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4175" windowHeight="7770" activeTab="4"/>
  </bookViews>
  <sheets>
    <sheet name="География 7 кл." sheetId="1" r:id="rId1"/>
    <sheet name="8 кл." sheetId="2" r:id="rId2"/>
    <sheet name="9 кл." sheetId="3" r:id="rId3"/>
    <sheet name="10 кл." sheetId="4" r:id="rId4"/>
    <sheet name="11 кл." sheetId="5" r:id="rId5"/>
  </sheets>
  <externalReferences>
    <externalReference r:id="rId6"/>
  </externalReferences>
  <definedNames>
    <definedName name="ТипДиплома">[1]Лист2!$E$1:$E$2</definedName>
  </definedNames>
  <calcPr calcId="125725"/>
</workbook>
</file>

<file path=xl/calcChain.xml><?xml version="1.0" encoding="utf-8"?>
<calcChain xmlns="http://schemas.openxmlformats.org/spreadsheetml/2006/main">
  <c r="I25" i="1"/>
  <c r="I52" i="3"/>
  <c r="I71"/>
  <c r="I79"/>
  <c r="A79"/>
  <c r="I60" i="5"/>
  <c r="I12"/>
  <c r="I57"/>
  <c r="I11"/>
  <c r="I39"/>
  <c r="I33"/>
  <c r="I22"/>
  <c r="I62"/>
  <c r="I46"/>
  <c r="I23"/>
  <c r="I51"/>
  <c r="I31"/>
  <c r="I15"/>
  <c r="I18"/>
  <c r="I67"/>
  <c r="I61"/>
  <c r="I36"/>
  <c r="I45"/>
  <c r="I27"/>
  <c r="I14"/>
  <c r="I37"/>
  <c r="I21"/>
  <c r="I30"/>
  <c r="I34"/>
  <c r="I63"/>
  <c r="I16"/>
  <c r="I52"/>
  <c r="I20"/>
  <c r="I41"/>
  <c r="I55"/>
  <c r="I53"/>
  <c r="I29"/>
  <c r="I24"/>
  <c r="I68"/>
  <c r="I64"/>
  <c r="I25"/>
  <c r="I71"/>
  <c r="I43"/>
  <c r="I58"/>
  <c r="I65"/>
  <c r="I26"/>
  <c r="I19"/>
  <c r="I28"/>
  <c r="I47"/>
  <c r="I42"/>
  <c r="I48"/>
  <c r="I35"/>
  <c r="I49"/>
  <c r="I59"/>
  <c r="I50"/>
  <c r="I13"/>
  <c r="I54"/>
  <c r="I56"/>
  <c r="I66"/>
  <c r="I38"/>
  <c r="I44"/>
  <c r="I69"/>
  <c r="I17"/>
  <c r="I32"/>
  <c r="I70"/>
  <c r="I40"/>
  <c r="I13" i="4"/>
  <c r="I38"/>
  <c r="I51"/>
  <c r="I14"/>
  <c r="I23"/>
  <c r="I25"/>
  <c r="I34"/>
  <c r="I15"/>
  <c r="I66"/>
  <c r="I52"/>
  <c r="I41"/>
  <c r="I65"/>
  <c r="I43"/>
  <c r="I44"/>
  <c r="I58"/>
  <c r="I32"/>
  <c r="I60"/>
  <c r="I48"/>
  <c r="I55"/>
  <c r="I59"/>
  <c r="I53"/>
  <c r="I26"/>
  <c r="I22"/>
  <c r="I42"/>
  <c r="I39"/>
  <c r="I12"/>
  <c r="I35"/>
  <c r="I27"/>
  <c r="I54"/>
  <c r="I40"/>
  <c r="I33"/>
  <c r="I56"/>
  <c r="I36"/>
  <c r="I45"/>
  <c r="I61"/>
  <c r="I30"/>
  <c r="I64"/>
  <c r="I20"/>
  <c r="I29"/>
  <c r="I11"/>
  <c r="I49"/>
  <c r="I31"/>
  <c r="I46"/>
  <c r="I47"/>
  <c r="I18"/>
  <c r="I16"/>
  <c r="I28"/>
  <c r="I62"/>
  <c r="I63"/>
  <c r="I57"/>
  <c r="I21"/>
  <c r="I19"/>
  <c r="I17"/>
  <c r="I37"/>
  <c r="I24"/>
  <c r="I50"/>
  <c r="I55" i="3"/>
  <c r="I30"/>
  <c r="I40"/>
  <c r="I18"/>
  <c r="I24"/>
  <c r="I32"/>
  <c r="I23"/>
  <c r="I47"/>
  <c r="I14"/>
  <c r="I37"/>
  <c r="I80"/>
  <c r="I25"/>
  <c r="I45"/>
  <c r="I17"/>
  <c r="I75"/>
  <c r="I78"/>
  <c r="I62"/>
  <c r="I63"/>
  <c r="I51"/>
  <c r="I34"/>
  <c r="I28"/>
  <c r="I21"/>
  <c r="I46"/>
  <c r="I38"/>
  <c r="I36"/>
  <c r="I26"/>
  <c r="I41"/>
  <c r="I42"/>
  <c r="I65"/>
  <c r="I29"/>
  <c r="I56"/>
  <c r="I13"/>
  <c r="I50"/>
  <c r="I12"/>
  <c r="I76"/>
  <c r="I61"/>
  <c r="I64"/>
  <c r="I74"/>
  <c r="I48"/>
  <c r="I57"/>
  <c r="I39"/>
  <c r="I16"/>
  <c r="I31"/>
  <c r="I27"/>
  <c r="I66"/>
  <c r="I72"/>
  <c r="I67"/>
  <c r="I33"/>
  <c r="I58"/>
  <c r="I60"/>
  <c r="I77"/>
  <c r="I22"/>
  <c r="I35"/>
  <c r="I43"/>
  <c r="I19"/>
  <c r="I15"/>
  <c r="I11"/>
  <c r="I68"/>
  <c r="I70"/>
  <c r="I73"/>
  <c r="I49"/>
  <c r="I53"/>
  <c r="I54"/>
  <c r="I69"/>
  <c r="I59"/>
  <c r="I44"/>
  <c r="I20"/>
  <c r="I46" i="2"/>
  <c r="I61"/>
  <c r="I48"/>
  <c r="I77"/>
  <c r="I21"/>
  <c r="I54"/>
  <c r="I47"/>
  <c r="I18"/>
  <c r="I16"/>
  <c r="I26"/>
  <c r="I33"/>
  <c r="I19"/>
  <c r="I15"/>
  <c r="I74"/>
  <c r="I66"/>
  <c r="I55"/>
  <c r="I59"/>
  <c r="I35"/>
  <c r="I62"/>
  <c r="I63"/>
  <c r="I14"/>
  <c r="I58"/>
  <c r="I34"/>
  <c r="I51"/>
  <c r="I38"/>
  <c r="I69"/>
  <c r="I57"/>
  <c r="I67"/>
  <c r="I22"/>
  <c r="I42"/>
  <c r="I12"/>
  <c r="I78"/>
  <c r="I11"/>
  <c r="I75"/>
  <c r="I37"/>
  <c r="I68"/>
  <c r="I43"/>
  <c r="I30"/>
  <c r="I76"/>
  <c r="I79"/>
  <c r="I49"/>
  <c r="I17"/>
  <c r="I56"/>
  <c r="I13"/>
  <c r="I36"/>
  <c r="I25"/>
  <c r="I64"/>
  <c r="I44"/>
  <c r="I52"/>
  <c r="I60"/>
  <c r="I29"/>
  <c r="I45"/>
  <c r="I27"/>
  <c r="I28"/>
  <c r="I39"/>
  <c r="I32"/>
  <c r="I40"/>
  <c r="I70"/>
  <c r="I23"/>
  <c r="I24"/>
  <c r="I31"/>
  <c r="I20"/>
  <c r="I65"/>
  <c r="I72"/>
  <c r="I71"/>
  <c r="I53"/>
  <c r="I73"/>
  <c r="I41"/>
  <c r="I50"/>
  <c r="I73" i="1"/>
  <c r="I67"/>
  <c r="I62"/>
  <c r="I74"/>
  <c r="I22"/>
  <c r="I69"/>
  <c r="I63"/>
  <c r="I20"/>
  <c r="I17"/>
  <c r="I18"/>
  <c r="I46"/>
  <c r="I28"/>
  <c r="I43"/>
  <c r="I70"/>
  <c r="I75"/>
  <c r="I45"/>
  <c r="I37"/>
  <c r="I31"/>
  <c r="I54"/>
  <c r="I15"/>
  <c r="I47"/>
  <c r="I65"/>
  <c r="I19"/>
  <c r="I58"/>
  <c r="I55"/>
  <c r="I59"/>
  <c r="I51"/>
  <c r="I76"/>
  <c r="I29"/>
  <c r="I72"/>
  <c r="I60"/>
  <c r="I26"/>
  <c r="I41"/>
  <c r="I40"/>
  <c r="I23"/>
  <c r="I12"/>
  <c r="I42"/>
  <c r="I16"/>
  <c r="I30"/>
  <c r="I39"/>
  <c r="I56"/>
  <c r="I34"/>
  <c r="I38"/>
  <c r="I27"/>
  <c r="I11"/>
  <c r="I52"/>
  <c r="I57"/>
  <c r="I32"/>
  <c r="I66"/>
  <c r="I49"/>
  <c r="I50"/>
  <c r="I33"/>
  <c r="I35"/>
  <c r="I64"/>
  <c r="I36"/>
  <c r="I53"/>
  <c r="I77"/>
  <c r="I71"/>
  <c r="I13"/>
  <c r="I21"/>
  <c r="I14"/>
  <c r="I68"/>
  <c r="I44"/>
  <c r="I78"/>
  <c r="I48"/>
  <c r="I61"/>
  <c r="I24"/>
  <c r="A68" i="3"/>
  <c r="A70"/>
  <c r="A73"/>
  <c r="A49"/>
  <c r="A53"/>
  <c r="A54"/>
  <c r="A69"/>
  <c r="A59"/>
  <c r="A57" i="4"/>
  <c r="A28" i="5"/>
  <c r="A34"/>
  <c r="A15" i="1"/>
  <c r="A24" i="3"/>
  <c r="A58" i="5"/>
  <c r="A65"/>
  <c r="A20" i="4"/>
  <c r="A29"/>
  <c r="A11"/>
  <c r="A39" i="3"/>
  <c r="A16"/>
  <c r="A17" i="2"/>
  <c r="A56"/>
  <c r="A38" i="1"/>
  <c r="A27"/>
  <c r="A72" i="2"/>
  <c r="A29" i="5"/>
  <c r="A24"/>
  <c r="A54" i="4"/>
  <c r="A40"/>
  <c r="A76" i="3"/>
  <c r="A61"/>
  <c r="A11" i="2"/>
  <c r="A75"/>
  <c r="A37"/>
  <c r="A68"/>
  <c r="A16" i="1"/>
  <c r="A30"/>
  <c r="A13" i="4"/>
  <c r="A38"/>
  <c r="A51"/>
  <c r="A14"/>
  <c r="A23"/>
  <c r="A25"/>
  <c r="A34"/>
  <c r="A15"/>
  <c r="A66"/>
  <c r="A52"/>
  <c r="A41"/>
  <c r="A65"/>
  <c r="A43"/>
  <c r="A44"/>
  <c r="A58"/>
  <c r="A32"/>
  <c r="A60"/>
  <c r="A48"/>
  <c r="A55"/>
  <c r="A59"/>
  <c r="A53"/>
  <c r="A26"/>
  <c r="A22"/>
  <c r="A42"/>
  <c r="A39"/>
  <c r="A12"/>
  <c r="A35"/>
  <c r="A27"/>
  <c r="A33"/>
  <c r="A56"/>
  <c r="A36"/>
  <c r="A45"/>
  <c r="A61"/>
  <c r="A30"/>
  <c r="A64"/>
  <c r="A49"/>
  <c r="A31"/>
  <c r="A46"/>
  <c r="A47"/>
  <c r="A18"/>
  <c r="A16"/>
  <c r="A28"/>
  <c r="A62"/>
  <c r="A63"/>
  <c r="A21"/>
  <c r="A19"/>
  <c r="A17"/>
  <c r="A37"/>
  <c r="A24"/>
  <c r="A60" i="5"/>
  <c r="A12"/>
  <c r="A57"/>
  <c r="A11"/>
  <c r="A39"/>
  <c r="A33"/>
  <c r="A22"/>
  <c r="A62"/>
  <c r="A46"/>
  <c r="A23"/>
  <c r="A51"/>
  <c r="A31"/>
  <c r="A15"/>
  <c r="A18"/>
  <c r="A67"/>
  <c r="A61"/>
  <c r="A36"/>
  <c r="A45"/>
  <c r="A27"/>
  <c r="A14"/>
  <c r="A37"/>
  <c r="A21"/>
  <c r="A30"/>
  <c r="A63"/>
  <c r="A16"/>
  <c r="A52"/>
  <c r="A20"/>
  <c r="A41"/>
  <c r="A55"/>
  <c r="A53"/>
  <c r="A68"/>
  <c r="A64"/>
  <c r="A25"/>
  <c r="A71"/>
  <c r="A43"/>
  <c r="A26"/>
  <c r="A19"/>
  <c r="A47"/>
  <c r="A42"/>
  <c r="A48"/>
  <c r="A35"/>
  <c r="A49"/>
  <c r="A59"/>
  <c r="A50"/>
  <c r="A13"/>
  <c r="A54"/>
  <c r="A56"/>
  <c r="A66"/>
  <c r="A38"/>
  <c r="A44"/>
  <c r="A69"/>
  <c r="A17"/>
  <c r="A32"/>
  <c r="A70"/>
  <c r="A55" i="3"/>
  <c r="A30"/>
  <c r="A40"/>
  <c r="A18"/>
  <c r="A32"/>
  <c r="A23"/>
  <c r="A47"/>
  <c r="A14"/>
  <c r="A37"/>
  <c r="A80"/>
  <c r="A25"/>
  <c r="A45"/>
  <c r="A17"/>
  <c r="A75"/>
  <c r="A78"/>
  <c r="A62"/>
  <c r="A63"/>
  <c r="A52"/>
  <c r="A51"/>
  <c r="A34"/>
  <c r="A28"/>
  <c r="A21"/>
  <c r="A46"/>
  <c r="A38"/>
  <c r="A36"/>
  <c r="A26"/>
  <c r="A41"/>
  <c r="A42"/>
  <c r="A65"/>
  <c r="A29"/>
  <c r="A56"/>
  <c r="A13"/>
  <c r="A50"/>
  <c r="A12"/>
  <c r="A64"/>
  <c r="A74"/>
  <c r="A48"/>
  <c r="A57"/>
  <c r="A31"/>
  <c r="A27"/>
  <c r="A66"/>
  <c r="A72"/>
  <c r="A67"/>
  <c r="A33"/>
  <c r="A58"/>
  <c r="A60"/>
  <c r="A77"/>
  <c r="A22"/>
  <c r="A35"/>
  <c r="A43"/>
  <c r="A19"/>
  <c r="A15"/>
  <c r="A11"/>
  <c r="A71"/>
  <c r="A44"/>
  <c r="A50" i="4"/>
  <c r="A40" i="5"/>
  <c r="A20" i="3"/>
  <c r="A46" i="2"/>
  <c r="A61"/>
  <c r="A48"/>
  <c r="A77"/>
  <c r="A21"/>
  <c r="A54"/>
  <c r="A47"/>
  <c r="A18"/>
  <c r="A16"/>
  <c r="A26"/>
  <c r="A33"/>
  <c r="A19"/>
  <c r="A15"/>
  <c r="A74"/>
  <c r="A66"/>
  <c r="A55"/>
  <c r="A59"/>
  <c r="A35"/>
  <c r="A62"/>
  <c r="A63"/>
  <c r="A14"/>
  <c r="A58"/>
  <c r="A34"/>
  <c r="A51"/>
  <c r="A38"/>
  <c r="A69"/>
  <c r="A57"/>
  <c r="A67"/>
  <c r="A22"/>
  <c r="A42"/>
  <c r="A12"/>
  <c r="A78"/>
  <c r="A43"/>
  <c r="A30"/>
  <c r="A76"/>
  <c r="A79"/>
  <c r="A49"/>
  <c r="A13"/>
  <c r="A36"/>
  <c r="A25"/>
  <c r="A64"/>
  <c r="A44"/>
  <c r="A52"/>
  <c r="A60"/>
  <c r="A29"/>
  <c r="A45"/>
  <c r="A27"/>
  <c r="A28"/>
  <c r="A39"/>
  <c r="A32"/>
  <c r="A40"/>
  <c r="A70"/>
  <c r="A23"/>
  <c r="A24"/>
  <c r="A31"/>
  <c r="A20"/>
  <c r="A65"/>
  <c r="A71"/>
  <c r="A53"/>
  <c r="A73"/>
  <c r="A41"/>
  <c r="A50"/>
  <c r="A73" i="1"/>
  <c r="A67"/>
  <c r="A62"/>
  <c r="A74"/>
  <c r="A22"/>
  <c r="A69"/>
  <c r="A63"/>
  <c r="A20"/>
  <c r="A17"/>
  <c r="A18"/>
  <c r="A46"/>
  <c r="A28"/>
  <c r="A43"/>
  <c r="A70"/>
  <c r="A75"/>
  <c r="A45"/>
  <c r="A37"/>
  <c r="A31"/>
  <c r="A54"/>
  <c r="A47"/>
  <c r="A65"/>
  <c r="A19"/>
  <c r="A25"/>
  <c r="A58"/>
  <c r="A55"/>
  <c r="A59"/>
  <c r="A51"/>
  <c r="A76"/>
  <c r="A29"/>
  <c r="A72"/>
  <c r="A60"/>
  <c r="A26"/>
  <c r="A41"/>
  <c r="A40"/>
  <c r="A23"/>
  <c r="A12"/>
  <c r="A42"/>
  <c r="A39"/>
  <c r="A56"/>
  <c r="A34"/>
  <c r="A11"/>
  <c r="A52"/>
  <c r="A57"/>
  <c r="A32"/>
  <c r="A66"/>
  <c r="A49"/>
  <c r="A50"/>
  <c r="A33"/>
  <c r="A35"/>
  <c r="A64"/>
  <c r="A36"/>
  <c r="A53"/>
  <c r="A77"/>
  <c r="A71"/>
  <c r="A13"/>
  <c r="A21"/>
  <c r="A14"/>
  <c r="A68"/>
  <c r="A44"/>
  <c r="A78"/>
  <c r="A48"/>
  <c r="A61"/>
  <c r="A24"/>
</calcChain>
</file>

<file path=xl/sharedStrings.xml><?xml version="1.0" encoding="utf-8"?>
<sst xmlns="http://schemas.openxmlformats.org/spreadsheetml/2006/main" count="2155" uniqueCount="670">
  <si>
    <t>№</t>
  </si>
  <si>
    <t>Фамилия</t>
  </si>
  <si>
    <t>Имя</t>
  </si>
  <si>
    <t>Отчество</t>
  </si>
  <si>
    <t>Дата рождения</t>
  </si>
  <si>
    <t>Место в рейтинге</t>
  </si>
  <si>
    <t>Тип диплома (победитель или призер)</t>
  </si>
  <si>
    <t>Учитель</t>
  </si>
  <si>
    <t>Класс обучения</t>
  </si>
  <si>
    <t>Класс, за который выступает</t>
  </si>
  <si>
    <t xml:space="preserve">Количество баллов </t>
  </si>
  <si>
    <t>Полное наименование образовательной организации</t>
  </si>
  <si>
    <t>Олейник</t>
  </si>
  <si>
    <t>Илья</t>
  </si>
  <si>
    <t>Алексеевич</t>
  </si>
  <si>
    <t>Приходченко</t>
  </si>
  <si>
    <t>Денис</t>
  </si>
  <si>
    <t>Андреевич</t>
  </si>
  <si>
    <t>Федотова</t>
  </si>
  <si>
    <t>Ирина</t>
  </si>
  <si>
    <t>Николаевна</t>
  </si>
  <si>
    <t>Итоговый протокол проведения муниципального этапа всероссийской олимпиады школьников</t>
  </si>
  <si>
    <t>доля призёров</t>
  </si>
  <si>
    <t>по географии</t>
  </si>
  <si>
    <t>Дата проведения: 08.12.2014</t>
  </si>
  <si>
    <t>Белова</t>
  </si>
  <si>
    <t>Дарья</t>
  </si>
  <si>
    <t>Сергеевна</t>
  </si>
  <si>
    <t>Дораева</t>
  </si>
  <si>
    <t>Елена</t>
  </si>
  <si>
    <t>Владимировна</t>
  </si>
  <si>
    <t>Корчагина</t>
  </si>
  <si>
    <t>София</t>
  </si>
  <si>
    <t>Дмитриевна</t>
  </si>
  <si>
    <t>Синицын</t>
  </si>
  <si>
    <t>Владимир</t>
  </si>
  <si>
    <t>Игоревич</t>
  </si>
  <si>
    <t>Левина Т.А.</t>
  </si>
  <si>
    <t>Ульянкин</t>
  </si>
  <si>
    <t>Руслан</t>
  </si>
  <si>
    <t>Александрович</t>
  </si>
  <si>
    <t>Асманов</t>
  </si>
  <si>
    <t>Ярослав</t>
  </si>
  <si>
    <t>Данилович</t>
  </si>
  <si>
    <t>Дудуркин</t>
  </si>
  <si>
    <t>Роман</t>
  </si>
  <si>
    <t>Равильевич</t>
  </si>
  <si>
    <t>Алина</t>
  </si>
  <si>
    <t>Александровна</t>
  </si>
  <si>
    <t>Николаева</t>
  </si>
  <si>
    <t>Оксана</t>
  </si>
  <si>
    <t>Полина</t>
  </si>
  <si>
    <t>АнтипкинА.С.</t>
  </si>
  <si>
    <t>Агеносов</t>
  </si>
  <si>
    <t>Дмитрий</t>
  </si>
  <si>
    <t>Анна</t>
  </si>
  <si>
    <t>Павловна</t>
  </si>
  <si>
    <t>Карташова</t>
  </si>
  <si>
    <t>Екатерина</t>
  </si>
  <si>
    <t>Андреевна</t>
  </si>
  <si>
    <t>Викторович</t>
  </si>
  <si>
    <t>Евгений</t>
  </si>
  <si>
    <t>Витальевич</t>
  </si>
  <si>
    <t>Ключарев</t>
  </si>
  <si>
    <t>Владислав</t>
  </si>
  <si>
    <t>Юрьевич</t>
  </si>
  <si>
    <t>Медведев</t>
  </si>
  <si>
    <t>Антон</t>
  </si>
  <si>
    <t>Николаевич</t>
  </si>
  <si>
    <t>Криушенков</t>
  </si>
  <si>
    <t>Никита</t>
  </si>
  <si>
    <t>Сергеевич</t>
  </si>
  <si>
    <t>Кечина</t>
  </si>
  <si>
    <t>Ксения</t>
  </si>
  <si>
    <t>Силютин</t>
  </si>
  <si>
    <t>Иванович</t>
  </si>
  <si>
    <t>Фирстова</t>
  </si>
  <si>
    <t>Диана</t>
  </si>
  <si>
    <t>Игоревна</t>
  </si>
  <si>
    <t>Абрамова</t>
  </si>
  <si>
    <t xml:space="preserve">Барабанова </t>
  </si>
  <si>
    <t>Мария</t>
  </si>
  <si>
    <t>Березина Л.А</t>
  </si>
  <si>
    <t>Тюфтин</t>
  </si>
  <si>
    <t>Захарова Л.С.</t>
  </si>
  <si>
    <t>Тарасов</t>
  </si>
  <si>
    <t>Иван</t>
  </si>
  <si>
    <t>Эдуардович</t>
  </si>
  <si>
    <t>Гуськова</t>
  </si>
  <si>
    <t>Евгения</t>
  </si>
  <si>
    <t>Валерьевна</t>
  </si>
  <si>
    <t>Сайфетдинова</t>
  </si>
  <si>
    <t>Фаттиховна</t>
  </si>
  <si>
    <t>Ивченко</t>
  </si>
  <si>
    <t>Андрей</t>
  </si>
  <si>
    <t>Брыляев</t>
  </si>
  <si>
    <t>Алексей</t>
  </si>
  <si>
    <t>Зайцев</t>
  </si>
  <si>
    <t>Максим</t>
  </si>
  <si>
    <t>Проняшина В.В.</t>
  </si>
  <si>
    <t>Ларина</t>
  </si>
  <si>
    <t>Бурмистров</t>
  </si>
  <si>
    <t>Данил</t>
  </si>
  <si>
    <t>Олегович</t>
  </si>
  <si>
    <t>Евгеньевна</t>
  </si>
  <si>
    <t>Тарасова</t>
  </si>
  <si>
    <t>Эдуардовна</t>
  </si>
  <si>
    <t>Дроздова</t>
  </si>
  <si>
    <t>Ольга</t>
  </si>
  <si>
    <t>Васильевна</t>
  </si>
  <si>
    <t>Кудашкина</t>
  </si>
  <si>
    <t>Кристина</t>
  </si>
  <si>
    <t>Олеговна</t>
  </si>
  <si>
    <t>Ангелина</t>
  </si>
  <si>
    <t>Анатольевна</t>
  </si>
  <si>
    <t>Кравчук</t>
  </si>
  <si>
    <t>Дмитриевич</t>
  </si>
  <si>
    <t>Сарайкина С.В.</t>
  </si>
  <si>
    <t>Максимов</t>
  </si>
  <si>
    <t>Степан</t>
  </si>
  <si>
    <t>Салямов</t>
  </si>
  <si>
    <t>Зайчикова</t>
  </si>
  <si>
    <t>Юртаева О.Ю.</t>
  </si>
  <si>
    <t>Минеева</t>
  </si>
  <si>
    <t>Варвара</t>
  </si>
  <si>
    <t>Трушкина</t>
  </si>
  <si>
    <t>Вера</t>
  </si>
  <si>
    <t>Борискина</t>
  </si>
  <si>
    <t>Кузнецова</t>
  </si>
  <si>
    <t>Алексеевна</t>
  </si>
  <si>
    <t>Радайкина</t>
  </si>
  <si>
    <t>Храмихина</t>
  </si>
  <si>
    <t>Кезина</t>
  </si>
  <si>
    <t>Елизавета</t>
  </si>
  <si>
    <t>Шарикова</t>
  </si>
  <si>
    <t>Анастасия</t>
  </si>
  <si>
    <t>Григорьевна</t>
  </si>
  <si>
    <t>Каргаев</t>
  </si>
  <si>
    <t>Владимирович</t>
  </si>
  <si>
    <t>Ладейщиков</t>
  </si>
  <si>
    <t>Дугушкина Ж.В.</t>
  </si>
  <si>
    <t>Беднова М. А.</t>
  </si>
  <si>
    <t>Васягина И. С.</t>
  </si>
  <si>
    <t>Амирова</t>
  </si>
  <si>
    <t>Алсу</t>
  </si>
  <si>
    <t>Наильевна</t>
  </si>
  <si>
    <t>Долгова</t>
  </si>
  <si>
    <t>Филипова</t>
  </si>
  <si>
    <t>Марина</t>
  </si>
  <si>
    <t>Маслова</t>
  </si>
  <si>
    <t>Татьяна</t>
  </si>
  <si>
    <t>Трифонов</t>
  </si>
  <si>
    <t>Павел</t>
  </si>
  <si>
    <t>Самойлов</t>
  </si>
  <si>
    <t>Салаев</t>
  </si>
  <si>
    <t>Васильевич</t>
  </si>
  <si>
    <t xml:space="preserve">Гришин </t>
  </si>
  <si>
    <t xml:space="preserve">Богдашкина </t>
  </si>
  <si>
    <t>Олеся</t>
  </si>
  <si>
    <t>Ильинична</t>
  </si>
  <si>
    <t>Кирюшина Т.Ю.</t>
  </si>
  <si>
    <t>Шиндин</t>
  </si>
  <si>
    <t>Даниил</t>
  </si>
  <si>
    <t>Егорович</t>
  </si>
  <si>
    <t>Иванов</t>
  </si>
  <si>
    <t>Михаил</t>
  </si>
  <si>
    <t>Кривов</t>
  </si>
  <si>
    <t>Данила</t>
  </si>
  <si>
    <t>Малахов</t>
  </si>
  <si>
    <t>Лобачев</t>
  </si>
  <si>
    <t xml:space="preserve">Николаевич </t>
  </si>
  <si>
    <t>Благов</t>
  </si>
  <si>
    <t>Олег</t>
  </si>
  <si>
    <t>Евгеньевич</t>
  </si>
  <si>
    <t>Куманев В. Н.</t>
  </si>
  <si>
    <t>Игнатьева</t>
  </si>
  <si>
    <t>Наталья</t>
  </si>
  <si>
    <t>Клычков</t>
  </si>
  <si>
    <t>Михайлович</t>
  </si>
  <si>
    <t>Шишканов</t>
  </si>
  <si>
    <t>Алена</t>
  </si>
  <si>
    <t>Тюрина</t>
  </si>
  <si>
    <t>Луконина</t>
  </si>
  <si>
    <t>Михайловна</t>
  </si>
  <si>
    <t>Галкин</t>
  </si>
  <si>
    <t>Горяева Н. В.</t>
  </si>
  <si>
    <t>Богдан</t>
  </si>
  <si>
    <t>Авдеева</t>
  </si>
  <si>
    <t>Борисовна</t>
  </si>
  <si>
    <t>Батмазова</t>
  </si>
  <si>
    <t>Горяева Н.В.</t>
  </si>
  <si>
    <t>Лосева</t>
  </si>
  <si>
    <t>Яна</t>
  </si>
  <si>
    <t>Денисовна</t>
  </si>
  <si>
    <t>Сергеева Л.В.</t>
  </si>
  <si>
    <t>Кочеткова</t>
  </si>
  <si>
    <t>Алёна</t>
  </si>
  <si>
    <t>Ларькина</t>
  </si>
  <si>
    <t>Сергеева Л. В.</t>
  </si>
  <si>
    <t>Надёжин</t>
  </si>
  <si>
    <t>Вячеславович</t>
  </si>
  <si>
    <t>Абрамов</t>
  </si>
  <si>
    <t>Сухарева И.Н.</t>
  </si>
  <si>
    <t>Пакшина</t>
  </si>
  <si>
    <t>Ключагина</t>
  </si>
  <si>
    <t>Валерия</t>
  </si>
  <si>
    <t>Конурин</t>
  </si>
  <si>
    <t>Сегеевич</t>
  </si>
  <si>
    <t>Нарваткина</t>
  </si>
  <si>
    <t>Милана</t>
  </si>
  <si>
    <t>Трефильева</t>
  </si>
  <si>
    <t>Тамара</t>
  </si>
  <si>
    <t>Петровна</t>
  </si>
  <si>
    <t>Кипайкина</t>
  </si>
  <si>
    <t>Тундавина</t>
  </si>
  <si>
    <t xml:space="preserve">Фролов </t>
  </si>
  <si>
    <t>Артем</t>
  </si>
  <si>
    <t>Чиранов</t>
  </si>
  <si>
    <t>Цыплакова Л.П.</t>
  </si>
  <si>
    <t>Никулин</t>
  </si>
  <si>
    <t>Москаев</t>
  </si>
  <si>
    <t>Евстропова</t>
  </si>
  <si>
    <t>Катасова</t>
  </si>
  <si>
    <t>Явкин</t>
  </si>
  <si>
    <t>Федоськин</t>
  </si>
  <si>
    <t>Вадим</t>
  </si>
  <si>
    <t>Силеверстова</t>
  </si>
  <si>
    <t>Викторовна</t>
  </si>
  <si>
    <t>Белоклокова</t>
  </si>
  <si>
    <t>Булычева</t>
  </si>
  <si>
    <t>Рогатинский</t>
  </si>
  <si>
    <t>26.08 1997</t>
  </si>
  <si>
    <t>Шитова</t>
  </si>
  <si>
    <t>Игорьевна</t>
  </si>
  <si>
    <t>Ховатов</t>
  </si>
  <si>
    <t>Валерий</t>
  </si>
  <si>
    <t>Александр</t>
  </si>
  <si>
    <t>Солдатова М.В.</t>
  </si>
  <si>
    <t>Сараев</t>
  </si>
  <si>
    <t>Шикин</t>
  </si>
  <si>
    <t>Иванова</t>
  </si>
  <si>
    <t>Ивановна</t>
  </si>
  <si>
    <t>Разживина А.Н</t>
  </si>
  <si>
    <t>Султанова</t>
  </si>
  <si>
    <t>Карина</t>
  </si>
  <si>
    <t>Некрасова</t>
  </si>
  <si>
    <t>Юрьевна</t>
  </si>
  <si>
    <t>Инжеваткин</t>
  </si>
  <si>
    <t>Борис</t>
  </si>
  <si>
    <t>Гаврилин</t>
  </si>
  <si>
    <t>Сергей</t>
  </si>
  <si>
    <t xml:space="preserve">Зыков </t>
  </si>
  <si>
    <t>Варданян Ю.В.</t>
  </si>
  <si>
    <t xml:space="preserve">Буянкина </t>
  </si>
  <si>
    <t>Александра</t>
  </si>
  <si>
    <t xml:space="preserve">Банюков </t>
  </si>
  <si>
    <t>Вдовин</t>
  </si>
  <si>
    <t>Никишанин</t>
  </si>
  <si>
    <t>Данилов</t>
  </si>
  <si>
    <t>Кирилл</t>
  </si>
  <si>
    <t>Вячеславовна</t>
  </si>
  <si>
    <t>Евграшкина</t>
  </si>
  <si>
    <t>Лидия</t>
  </si>
  <si>
    <t xml:space="preserve">Цыганов </t>
  </si>
  <si>
    <t>Дубинина</t>
  </si>
  <si>
    <t>Геннадьевна</t>
  </si>
  <si>
    <t>Костин</t>
  </si>
  <si>
    <t>Комова</t>
  </si>
  <si>
    <t>Филиппова И.А.</t>
  </si>
  <si>
    <t>Бикмаева</t>
  </si>
  <si>
    <t>Исайкина</t>
  </si>
  <si>
    <t>Ручкин</t>
  </si>
  <si>
    <t>Юшкин</t>
  </si>
  <si>
    <t>Огородникова</t>
  </si>
  <si>
    <t>Купчик О.Н.</t>
  </si>
  <si>
    <t>Маргарита</t>
  </si>
  <si>
    <t>Сергеева</t>
  </si>
  <si>
    <t>Алла</t>
  </si>
  <si>
    <t>Константиновна</t>
  </si>
  <si>
    <t xml:space="preserve">Черноморец </t>
  </si>
  <si>
    <t>Малышкина Н.В.</t>
  </si>
  <si>
    <t>Кочкалов</t>
  </si>
  <si>
    <t>Шабаева Т.В.</t>
  </si>
  <si>
    <t>Кудаева</t>
  </si>
  <si>
    <t>Гулин</t>
  </si>
  <si>
    <t xml:space="preserve">Никита </t>
  </si>
  <si>
    <t>Костина</t>
  </si>
  <si>
    <t>Губина</t>
  </si>
  <si>
    <t xml:space="preserve">Ольга </t>
  </si>
  <si>
    <t>Бондаренко С.Б.</t>
  </si>
  <si>
    <t>Борисова</t>
  </si>
  <si>
    <t xml:space="preserve">Обыденков </t>
  </si>
  <si>
    <t>Адышкина М.И.</t>
  </si>
  <si>
    <t>Федюшкин</t>
  </si>
  <si>
    <t>Тултаева</t>
  </si>
  <si>
    <t>Великанова</t>
  </si>
  <si>
    <t>Жуклина С.Я.</t>
  </si>
  <si>
    <t>Вергасова</t>
  </si>
  <si>
    <t>Ходукина</t>
  </si>
  <si>
    <t>Забиралов</t>
  </si>
  <si>
    <t>Ладанов</t>
  </si>
  <si>
    <t>Медведева</t>
  </si>
  <si>
    <t>Тултаева О. С.</t>
  </si>
  <si>
    <t>Смольянова</t>
  </si>
  <si>
    <t>Кирюшкина</t>
  </si>
  <si>
    <t>Надежда</t>
  </si>
  <si>
    <t>Щукина</t>
  </si>
  <si>
    <t>Юлия</t>
  </si>
  <si>
    <t>Геннадьева</t>
  </si>
  <si>
    <t>Тултаева О.С.</t>
  </si>
  <si>
    <t>Валерьевич</t>
  </si>
  <si>
    <t>Тягушева</t>
  </si>
  <si>
    <t>Виктория</t>
  </si>
  <si>
    <t>Ковшов</t>
  </si>
  <si>
    <t>Ерофеева Н.Н</t>
  </si>
  <si>
    <t>Сюбаев</t>
  </si>
  <si>
    <t>Тестов</t>
  </si>
  <si>
    <t>Геннадьевич</t>
  </si>
  <si>
    <t>Марусина</t>
  </si>
  <si>
    <t>Буянкин</t>
  </si>
  <si>
    <t>Чекмарёв</t>
  </si>
  <si>
    <t>Елисеев</t>
  </si>
  <si>
    <t>Виктор</t>
  </si>
  <si>
    <t>Шумова И.В.</t>
  </si>
  <si>
    <t>Бершина</t>
  </si>
  <si>
    <t>Галина</t>
  </si>
  <si>
    <t xml:space="preserve">Беляйкин </t>
  </si>
  <si>
    <t>Москаев И.М.</t>
  </si>
  <si>
    <t>Москаев И.М</t>
  </si>
  <si>
    <t xml:space="preserve">Любимова </t>
  </si>
  <si>
    <t>Пылева</t>
  </si>
  <si>
    <t>Светлана</t>
  </si>
  <si>
    <t>Игумнов</t>
  </si>
  <si>
    <t>Вячеслав</t>
  </si>
  <si>
    <t>Постнова</t>
  </si>
  <si>
    <t>Скоблова</t>
  </si>
  <si>
    <t>Колотыгин</t>
  </si>
  <si>
    <t>Егор</t>
  </si>
  <si>
    <t>Арискина Л. Н.</t>
  </si>
  <si>
    <t>Максимовна</t>
  </si>
  <si>
    <t>Ивенина И. Н</t>
  </si>
  <si>
    <t>Цыбисова</t>
  </si>
  <si>
    <t xml:space="preserve">Оксана </t>
  </si>
  <si>
    <t>Хритов</t>
  </si>
  <si>
    <t>Ивенина И. Н.</t>
  </si>
  <si>
    <t>Цыбисов</t>
  </si>
  <si>
    <t>Анатольевич</t>
  </si>
  <si>
    <t>Журавлёва</t>
  </si>
  <si>
    <t xml:space="preserve">Алина </t>
  </si>
  <si>
    <t>Алямкин С.А.</t>
  </si>
  <si>
    <t>Спирин</t>
  </si>
  <si>
    <t>Петрович</t>
  </si>
  <si>
    <t>Юртаева О.В.</t>
  </si>
  <si>
    <t>Садомская</t>
  </si>
  <si>
    <t>Вероника</t>
  </si>
  <si>
    <t>Разуменкова</t>
  </si>
  <si>
    <t>Иневаткина</t>
  </si>
  <si>
    <t>Баранов</t>
  </si>
  <si>
    <t>Игнатьев</t>
  </si>
  <si>
    <t>Баймашев</t>
  </si>
  <si>
    <t>Артур</t>
  </si>
  <si>
    <t>Шамилевич</t>
  </si>
  <si>
    <t>Вашланова</t>
  </si>
  <si>
    <t>Валентина</t>
  </si>
  <si>
    <t>Вавилин</t>
  </si>
  <si>
    <t>Шафигулин</t>
  </si>
  <si>
    <t>Лазарева</t>
  </si>
  <si>
    <t>Вадяева</t>
  </si>
  <si>
    <t>Волкова Е.В.</t>
  </si>
  <si>
    <t>Ямбаева</t>
  </si>
  <si>
    <t>Ренатовна</t>
  </si>
  <si>
    <t>Адаева</t>
  </si>
  <si>
    <t>Арина</t>
  </si>
  <si>
    <t>Скобцова</t>
  </si>
  <si>
    <t>Жадунова</t>
  </si>
  <si>
    <t>Симаев</t>
  </si>
  <si>
    <t xml:space="preserve">Егунова </t>
  </si>
  <si>
    <t>Начаркин</t>
  </si>
  <si>
    <t>Цыпцына</t>
  </si>
  <si>
    <t>Инна</t>
  </si>
  <si>
    <t>Копейкин</t>
  </si>
  <si>
    <t>Лошкарев</t>
  </si>
  <si>
    <t xml:space="preserve">Дворецкова </t>
  </si>
  <si>
    <t>Софья</t>
  </si>
  <si>
    <t>Сухарева М.В.</t>
  </si>
  <si>
    <t>Мосейкина</t>
  </si>
  <si>
    <t>Балясин</t>
  </si>
  <si>
    <t>Кручинина</t>
  </si>
  <si>
    <t>Рявин</t>
  </si>
  <si>
    <t>Владиславович</t>
  </si>
  <si>
    <t xml:space="preserve">Маланчева  </t>
  </si>
  <si>
    <t xml:space="preserve">Матвеев     </t>
  </si>
  <si>
    <t>Казанцев</t>
  </si>
  <si>
    <t>29.09 1999</t>
  </si>
  <si>
    <t>Сидоров</t>
  </si>
  <si>
    <t>Константинович</t>
  </si>
  <si>
    <t xml:space="preserve">Бушнева  </t>
  </si>
  <si>
    <t xml:space="preserve">Тучина  </t>
  </si>
  <si>
    <t xml:space="preserve">Алексеевна </t>
  </si>
  <si>
    <t>Малышева</t>
  </si>
  <si>
    <t>Жанна</t>
  </si>
  <si>
    <t>Баландина</t>
  </si>
  <si>
    <t>Лёвкина</t>
  </si>
  <si>
    <t>Горшков</t>
  </si>
  <si>
    <t>Егорова</t>
  </si>
  <si>
    <t>Макарова</t>
  </si>
  <si>
    <t xml:space="preserve">Мигунова </t>
  </si>
  <si>
    <t>Зюкова</t>
  </si>
  <si>
    <t>Карпунина</t>
  </si>
  <si>
    <t xml:space="preserve">Назаров </t>
  </si>
  <si>
    <t xml:space="preserve">Роман </t>
  </si>
  <si>
    <t>Струлькова</t>
  </si>
  <si>
    <t xml:space="preserve">Ангелина </t>
  </si>
  <si>
    <t>Карпушкин</t>
  </si>
  <si>
    <t>Рузанова</t>
  </si>
  <si>
    <t>Аркадьевна</t>
  </si>
  <si>
    <t>Канакова</t>
  </si>
  <si>
    <t>Пакаева С.В.</t>
  </si>
  <si>
    <t>Кочетова</t>
  </si>
  <si>
    <t>Поверинова И.В.</t>
  </si>
  <si>
    <t>Адиличев</t>
  </si>
  <si>
    <t>Радмир</t>
  </si>
  <si>
    <t>Асаинов</t>
  </si>
  <si>
    <t>Чирин</t>
  </si>
  <si>
    <t>Лашманова</t>
  </si>
  <si>
    <t xml:space="preserve">Левина </t>
  </si>
  <si>
    <t>Максимович</t>
  </si>
  <si>
    <t>Карпушов</t>
  </si>
  <si>
    <t xml:space="preserve">Слугин </t>
  </si>
  <si>
    <t xml:space="preserve">Олег </t>
  </si>
  <si>
    <t xml:space="preserve">Евгеньевич </t>
  </si>
  <si>
    <t xml:space="preserve">Игорь </t>
  </si>
  <si>
    <t xml:space="preserve">Юрьевич </t>
  </si>
  <si>
    <t xml:space="preserve">Цыплаков </t>
  </si>
  <si>
    <t xml:space="preserve">Максим </t>
  </si>
  <si>
    <t xml:space="preserve">Петрович </t>
  </si>
  <si>
    <t xml:space="preserve">Александровна </t>
  </si>
  <si>
    <t xml:space="preserve">Лосев </t>
  </si>
  <si>
    <t xml:space="preserve">Павел </t>
  </si>
  <si>
    <t xml:space="preserve">Эдуардович </t>
  </si>
  <si>
    <t xml:space="preserve">Тюрина </t>
  </si>
  <si>
    <t xml:space="preserve">Кристина </t>
  </si>
  <si>
    <t>ПроняшинаВ.В.</t>
  </si>
  <si>
    <t>Мошкин</t>
  </si>
  <si>
    <t xml:space="preserve"> </t>
  </si>
  <si>
    <t>Честнова О.В.</t>
  </si>
  <si>
    <t>Лобанова</t>
  </si>
  <si>
    <t xml:space="preserve">Шабаев </t>
  </si>
  <si>
    <t>Честнова О.В</t>
  </si>
  <si>
    <t>Сочнева</t>
  </si>
  <si>
    <t xml:space="preserve">Пронькин </t>
  </si>
  <si>
    <t>Дмитривевич</t>
  </si>
  <si>
    <t>Ершова Е.И.</t>
  </si>
  <si>
    <t>Алямкин</t>
  </si>
  <si>
    <t xml:space="preserve">Денис </t>
  </si>
  <si>
    <t>Тишкин</t>
  </si>
  <si>
    <t>Соколова И.Г.</t>
  </si>
  <si>
    <t xml:space="preserve">Подгорнов </t>
  </si>
  <si>
    <t xml:space="preserve">Смирнова </t>
  </si>
  <si>
    <t xml:space="preserve">Мария </t>
  </si>
  <si>
    <t>Сайгушева</t>
  </si>
  <si>
    <t xml:space="preserve">Анастасия </t>
  </si>
  <si>
    <t xml:space="preserve">Грицынин </t>
  </si>
  <si>
    <t>Чинаева</t>
  </si>
  <si>
    <t xml:space="preserve">Валеев </t>
  </si>
  <si>
    <t>Марат</t>
  </si>
  <si>
    <t>Рашитович</t>
  </si>
  <si>
    <t>Саттарова</t>
  </si>
  <si>
    <t>Альбина</t>
  </si>
  <si>
    <t>Ринатовна</t>
  </si>
  <si>
    <t>Кичуткина</t>
  </si>
  <si>
    <t>Витальевна</t>
  </si>
  <si>
    <t>Соболева</t>
  </si>
  <si>
    <t>Алеся</t>
  </si>
  <si>
    <t>Морозова</t>
  </si>
  <si>
    <t>Куплинова</t>
  </si>
  <si>
    <t>Становкина</t>
  </si>
  <si>
    <t>Нырков</t>
  </si>
  <si>
    <t>Юкка</t>
  </si>
  <si>
    <t>Игорь</t>
  </si>
  <si>
    <t>Гаффорович</t>
  </si>
  <si>
    <t>Автаева</t>
  </si>
  <si>
    <t>Обухов</t>
  </si>
  <si>
    <t>Климова</t>
  </si>
  <si>
    <t>Лада</t>
  </si>
  <si>
    <t>Вырныгаев</t>
  </si>
  <si>
    <t>Сенгаев</t>
  </si>
  <si>
    <t>Ярцев</t>
  </si>
  <si>
    <t>Анатолий</t>
  </si>
  <si>
    <t>Чугунов</t>
  </si>
  <si>
    <t>Медов</t>
  </si>
  <si>
    <t>Левушкин</t>
  </si>
  <si>
    <t>Елистратова</t>
  </si>
  <si>
    <t>Швецова</t>
  </si>
  <si>
    <t xml:space="preserve">Илья </t>
  </si>
  <si>
    <t>Глазков</t>
  </si>
  <si>
    <t>Кавтров</t>
  </si>
  <si>
    <t>Булавкин</t>
  </si>
  <si>
    <t>Герман</t>
  </si>
  <si>
    <t>Борисович</t>
  </si>
  <si>
    <t xml:space="preserve">Бурлакова </t>
  </si>
  <si>
    <t>Карпова</t>
  </si>
  <si>
    <t>Мадякина</t>
  </si>
  <si>
    <t>Каргина Л.В</t>
  </si>
  <si>
    <t>Шапошникова</t>
  </si>
  <si>
    <t>Бодягина</t>
  </si>
  <si>
    <t>Куроедов</t>
  </si>
  <si>
    <t>Зинин А.А.</t>
  </si>
  <si>
    <t>Дворников</t>
  </si>
  <si>
    <t>Саушев</t>
  </si>
  <si>
    <t>Бодягин</t>
  </si>
  <si>
    <t>Николай</t>
  </si>
  <si>
    <t>Чалдаев</t>
  </si>
  <si>
    <t>Юрий</t>
  </si>
  <si>
    <t>Халиков</t>
  </si>
  <si>
    <t>Эркинович</t>
  </si>
  <si>
    <t>Заводова</t>
  </si>
  <si>
    <t>Сайгашкина</t>
  </si>
  <si>
    <t xml:space="preserve">Наумкина </t>
  </si>
  <si>
    <t>Беспалова Л.Ф.</t>
  </si>
  <si>
    <t>Магуров</t>
  </si>
  <si>
    <t>Тишкина</t>
  </si>
  <si>
    <t>Федоровна</t>
  </si>
  <si>
    <t>Булаев</t>
  </si>
  <si>
    <t>Синицина</t>
  </si>
  <si>
    <t xml:space="preserve">Рычкова </t>
  </si>
  <si>
    <t>13.05.!999</t>
  </si>
  <si>
    <t>Кечайкин</t>
  </si>
  <si>
    <t>Копылов</t>
  </si>
  <si>
    <t>Чурбанов И.В.</t>
  </si>
  <si>
    <t>Коноваленко</t>
  </si>
  <si>
    <t xml:space="preserve"> Елена </t>
  </si>
  <si>
    <t>Никитина</t>
  </si>
  <si>
    <t>Паршин</t>
  </si>
  <si>
    <t>Завгородний</t>
  </si>
  <si>
    <t>Феоктистов</t>
  </si>
  <si>
    <t>Феоктистова Л.В.</t>
  </si>
  <si>
    <t>Шарин</t>
  </si>
  <si>
    <t>Казакова</t>
  </si>
  <si>
    <t>Останкова</t>
  </si>
  <si>
    <t>Летучева</t>
  </si>
  <si>
    <t>Чалкина</t>
  </si>
  <si>
    <t>Воеводина</t>
  </si>
  <si>
    <t>Гудошникова</t>
  </si>
  <si>
    <t>Агаммедов</t>
  </si>
  <si>
    <t>Шахсамид</t>
  </si>
  <si>
    <t>Камашкин</t>
  </si>
  <si>
    <t>Бимаева</t>
  </si>
  <si>
    <t xml:space="preserve">Наталья </t>
  </si>
  <si>
    <t>Пронькина</t>
  </si>
  <si>
    <t>МОУ "Средняя общеобразовательная школа №1"</t>
  </si>
  <si>
    <t>МОУ "Средняя общеобразовательнаяшкола №2"</t>
  </si>
  <si>
    <t>МОУ "Средняя общеобразовательная школа №3"</t>
  </si>
  <si>
    <t>МОУ "Лицей №4"</t>
  </si>
  <si>
    <t>МОУ "Средняя общеобразовательная школа № 6"</t>
  </si>
  <si>
    <t>МОУ "Лицей № 7"</t>
  </si>
  <si>
    <t>МОУ "Средняя общеобразовательная школа №8"</t>
  </si>
  <si>
    <t>МОУ "Средняя общеобразовательная школа №9"</t>
  </si>
  <si>
    <t>МОУ "Средняя общеобразовательная школа №11"</t>
  </si>
  <si>
    <t>МОУ "Средняя общеобразовательная школа №13"</t>
  </si>
  <si>
    <t>МОУ "Гимназия №19"</t>
  </si>
  <si>
    <t>МОУ "Гимназия №20"</t>
  </si>
  <si>
    <t>МОУ "Средняя общеобразовательная школа №22"</t>
  </si>
  <si>
    <t>МОУ "Гимназия №23"</t>
  </si>
  <si>
    <t>МОУ«Средняя общеобразовательная школа с углубленным изучением отдельных предметов №24»</t>
  </si>
  <si>
    <t>МОУ "Средняя общеобразовательная школа №25"</t>
  </si>
  <si>
    <t>МОУ "Лицей №26"</t>
  </si>
  <si>
    <t>МОУ "Гимназия №29"</t>
  </si>
  <si>
    <t>МОУ "Средняя общеобразовательная школа с углубленным изучением отдельных предметов №30"</t>
  </si>
  <si>
    <t>МОУ "Лицей №31"</t>
  </si>
  <si>
    <t>МОУ "Средняя общеобразовательная школа" №33</t>
  </si>
  <si>
    <t>МОУ "Средняя общеобразовательная школа №35"</t>
  </si>
  <si>
    <t>МОУ "Средняя общеобразовательная школа с углубленным изучением отдельных предметов №36"</t>
  </si>
  <si>
    <t>МОУ "Средняя общеобразовательная школа с углубленным изучением отдельных предметов №38"</t>
  </si>
  <si>
    <t>МОУ "Средняя общеобразовательная школа №40"</t>
  </si>
  <si>
    <t>МОУ "Средняя общеобразовательная школа №41"</t>
  </si>
  <si>
    <t>МОУ "Луховский лицей"</t>
  </si>
  <si>
    <t>МОУ "Ялгинская средняя общеобразовательная школа"</t>
  </si>
  <si>
    <t>Кузьменкова</t>
  </si>
  <si>
    <t xml:space="preserve">Горшкова </t>
  </si>
  <si>
    <t>Львовна</t>
  </si>
  <si>
    <t>Галишников</t>
  </si>
  <si>
    <t>Игнатова</t>
  </si>
  <si>
    <t>Инесса</t>
  </si>
  <si>
    <t>Селиванова</t>
  </si>
  <si>
    <t>Зубов</t>
  </si>
  <si>
    <t>Павлович</t>
  </si>
  <si>
    <t>Агафонкина</t>
  </si>
  <si>
    <t>Сергунин</t>
  </si>
  <si>
    <t>Маннов</t>
  </si>
  <si>
    <t>Ратникова</t>
  </si>
  <si>
    <t>Семушева</t>
  </si>
  <si>
    <t>Лапокин</t>
  </si>
  <si>
    <t>Тидякина</t>
  </si>
  <si>
    <t>Борискин</t>
  </si>
  <si>
    <t>МОУ "Средняя общеобразовательная школа с углубленным изучением отдельных предметов № 32"</t>
  </si>
  <si>
    <t>Жарков</t>
  </si>
  <si>
    <t xml:space="preserve">МОУ "Лицей №43" </t>
  </si>
  <si>
    <t>МОУ "Средняя общеобразовательная школа №5"</t>
  </si>
  <si>
    <t>МОУ "Средняя общеобразовательная школа №27"</t>
  </si>
  <si>
    <t>МОУ "Средняя общеобразовательная школа №28"</t>
  </si>
  <si>
    <t>МОУ "Средняя общеобразовательная школа №33"</t>
  </si>
  <si>
    <t>МОУ "Средняя общеобразовательная школа № 37"</t>
  </si>
  <si>
    <t>МОУ "Средняя общеобразовательнаяшкола №3"</t>
  </si>
  <si>
    <t>МОУ "Гимназия №12"</t>
  </si>
  <si>
    <t>МОУ «Средняя общеобразовательная школа с углубленным изучением отдельных предметов №24»</t>
  </si>
  <si>
    <t>МОУ "Лицей № 26"</t>
  </si>
  <si>
    <t>МОУ "Средняя общеобразовательная школа с углубленным изучением отдельных предметов № 30"</t>
  </si>
  <si>
    <t>МОУ"Средняя общеобразовательная школа №40"</t>
  </si>
  <si>
    <t>МОУ "Николаевская средняя общеобразовательная школа"</t>
  </si>
  <si>
    <t>МОУ "Средняя общеобразовательная школа 25"</t>
  </si>
  <si>
    <t>МОУ "Средняя общеобразовательная школа 27"</t>
  </si>
  <si>
    <t>МОУ "Средняя общеобразовательная школа 28"</t>
  </si>
  <si>
    <t>МОУ Средняя общеобразовательная школа №35</t>
  </si>
  <si>
    <t>МОУ"Монастырская основная общеобразовательная школа"</t>
  </si>
  <si>
    <t>МОУ" Гимназия №20"</t>
  </si>
  <si>
    <t>МОУ" Гимназия №23"</t>
  </si>
  <si>
    <t>МОУ "Средняя общеобразовательная школа № 35"</t>
  </si>
  <si>
    <t xml:space="preserve">МОУ "Средняя общеобразовательная школа №35" </t>
  </si>
  <si>
    <t>МОУ "Озёрная основная общеобразовательная школа"</t>
  </si>
  <si>
    <t>Суркова</t>
  </si>
  <si>
    <t>Дадаш-Оглы</t>
  </si>
  <si>
    <t>Мокроусова</t>
  </si>
  <si>
    <t>Тепайкина</t>
  </si>
  <si>
    <t>МОУ "Средняя общеобразовательная школа с углебленным изучением отдельных предметов № 16"</t>
  </si>
  <si>
    <t>МОУ "Средняя общеобразовательная школа с углебленным изучением отдельных предметов № 18"</t>
  </si>
  <si>
    <t>МОУ "Средняя общеобразовательная школа с углебленным изучением отдельных предметов № 39"</t>
  </si>
  <si>
    <t>МОУ "Горяйновская основная общеобразовательная школа"</t>
  </si>
  <si>
    <t>МОУ "Зыковская средняя общеобразовательная школа"</t>
  </si>
  <si>
    <t>МОУ "Монастырская основная общеобразовательная школа"</t>
  </si>
  <si>
    <t>Район</t>
  </si>
  <si>
    <t>г.о. Саранск</t>
  </si>
  <si>
    <t>Куршева Н. А.</t>
  </si>
  <si>
    <t>Беднова М.А.</t>
  </si>
  <si>
    <t>Дригалова О.К.</t>
  </si>
  <si>
    <t>Подмарева Л. Л.</t>
  </si>
  <si>
    <t>Валгаева Л. С.</t>
  </si>
  <si>
    <t>Клокова Н. В.</t>
  </si>
  <si>
    <t>Дугушкин И. К.</t>
  </si>
  <si>
    <t>Шмырев С. С.</t>
  </si>
  <si>
    <t>Якушкина Л. И.</t>
  </si>
  <si>
    <t>Левушкина Н. А.</t>
  </si>
  <si>
    <t>Балашова А. Ю.</t>
  </si>
  <si>
    <t>Кузярина Н. Н.</t>
  </si>
  <si>
    <t>Левина Л. Ф.</t>
  </si>
  <si>
    <t>Победитель</t>
  </si>
  <si>
    <t>Призер</t>
  </si>
  <si>
    <t>количество победителей 1</t>
  </si>
  <si>
    <t>количество призёров 17</t>
  </si>
  <si>
    <t>доля победителей 1,4%</t>
  </si>
  <si>
    <t>Председатель жюри</t>
  </si>
  <si>
    <t>Левушкина Н.А.</t>
  </si>
  <si>
    <t>Члены жюри</t>
  </si>
  <si>
    <t>Подмарева Л.Л.</t>
  </si>
  <si>
    <t>Гущина Г.Б.</t>
  </si>
  <si>
    <t>Шершенов А.П.</t>
  </si>
  <si>
    <t>Балашова А.Ю.</t>
  </si>
  <si>
    <t>доля победителей 1%</t>
  </si>
  <si>
    <t>количество призёров 18</t>
  </si>
  <si>
    <t>доля призёров 26%</t>
  </si>
  <si>
    <t>количество призёров 9</t>
  </si>
  <si>
    <t>доля призёров 16%</t>
  </si>
  <si>
    <t>доля победителей 2%</t>
  </si>
  <si>
    <t>доля призёров 13%</t>
  </si>
  <si>
    <t>количество призёров 8</t>
  </si>
  <si>
    <t>Якушкина Л.Н.</t>
  </si>
  <si>
    <t>Шмырев С.С.</t>
  </si>
  <si>
    <t>Кузярина Н.Н.</t>
  </si>
  <si>
    <t>Салькаева Д.Ф.</t>
  </si>
  <si>
    <t>Масляев В.Н.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</si>
</sst>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1" xfId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12" fontId="5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2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5" fillId="0" borderId="1" xfId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VSYRT~1\LOCALS~1\Temp\Rar$DI05.128\&#1047;&#1040;&#1071;&#1042;&#1050;&#1040;%20&#1085;&#1072;%20&#1091;&#1095;&#1072;&#1089;&#1090;&#1080;&#1077;%20&#1074;%20&#1084;&#1091;&#1085;&#1080;&#1094;&#1080;&#1087;&#1072;&#1083;&#1100;&#1085;&#1086;&#1084;%20&#1101;&#1090;&#1072;&#1087;&#1077;%20&#1054;&#1083;&#1080;&#1084;&#1087;&#1080;&#1072;&#1076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Лист2"/>
      <sheetName val="Мордовский язык"/>
      <sheetName val="Русский язык"/>
    </sheetNames>
    <sheetDataSet>
      <sheetData sheetId="0" refreshError="1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4"/>
  <sheetViews>
    <sheetView workbookViewId="0">
      <selection activeCell="A2" sqref="A2:M2"/>
    </sheetView>
  </sheetViews>
  <sheetFormatPr defaultRowHeight="15"/>
  <cols>
    <col min="1" max="1" width="3.28515625" style="17" bestFit="1" customWidth="1"/>
    <col min="2" max="2" width="15.7109375" style="17" customWidth="1"/>
    <col min="3" max="3" width="16" style="17" customWidth="1"/>
    <col min="4" max="4" width="17.5703125" style="17" customWidth="1"/>
    <col min="5" max="5" width="11.42578125" style="17" bestFit="1" customWidth="1"/>
    <col min="6" max="7" width="10" style="17" bestFit="1" customWidth="1"/>
    <col min="8" max="8" width="10.28515625" style="17" bestFit="1" customWidth="1"/>
    <col min="9" max="9" width="9.85546875" style="17" customWidth="1"/>
    <col min="10" max="10" width="12.85546875" style="17" bestFit="1" customWidth="1"/>
    <col min="11" max="11" width="54.85546875" style="17" customWidth="1"/>
    <col min="12" max="12" width="19.140625" style="17" customWidth="1"/>
    <col min="13" max="13" width="32.42578125" style="17" bestFit="1" customWidth="1"/>
    <col min="14" max="16384" width="9.140625" style="17"/>
  </cols>
  <sheetData>
    <row r="2" spans="1:1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0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>
      <c r="A6" s="34" t="s">
        <v>647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>
      <c r="A7" s="47" t="s">
        <v>649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>
      <c r="A8" s="34" t="s">
        <v>648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>
      <c r="A9" s="34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2" t="s">
        <v>9</v>
      </c>
      <c r="H10" s="2" t="s">
        <v>10</v>
      </c>
      <c r="I10" s="2" t="s">
        <v>5</v>
      </c>
      <c r="J10" s="1" t="s">
        <v>6</v>
      </c>
      <c r="K10" s="1" t="s">
        <v>11</v>
      </c>
      <c r="L10" s="1" t="s">
        <v>630</v>
      </c>
      <c r="M10" s="1" t="s">
        <v>7</v>
      </c>
    </row>
    <row r="11" spans="1:13" s="18" customFormat="1" ht="15.75">
      <c r="A11" s="11">
        <f t="shared" ref="A11:A42" si="0">ROW(B11)-10</f>
        <v>1</v>
      </c>
      <c r="B11" s="6" t="s">
        <v>382</v>
      </c>
      <c r="C11" s="19" t="s">
        <v>383</v>
      </c>
      <c r="D11" s="19" t="s">
        <v>246</v>
      </c>
      <c r="E11" s="5">
        <v>37006</v>
      </c>
      <c r="F11" s="12">
        <v>7</v>
      </c>
      <c r="G11" s="12">
        <v>7</v>
      </c>
      <c r="H11" s="3">
        <v>69</v>
      </c>
      <c r="I11" s="12">
        <f t="shared" ref="I11:I42" si="1">RANK(H11,$H$11:$H$78)</f>
        <v>1</v>
      </c>
      <c r="J11" s="3" t="s">
        <v>645</v>
      </c>
      <c r="K11" s="3" t="s">
        <v>601</v>
      </c>
      <c r="L11" s="32" t="s">
        <v>631</v>
      </c>
      <c r="M11" s="3" t="s">
        <v>384</v>
      </c>
    </row>
    <row r="12" spans="1:13" s="18" customFormat="1" ht="15.75">
      <c r="A12" s="11">
        <f t="shared" si="0"/>
        <v>2</v>
      </c>
      <c r="B12" s="6" t="s">
        <v>326</v>
      </c>
      <c r="C12" s="3" t="s">
        <v>102</v>
      </c>
      <c r="D12" s="3" t="s">
        <v>40</v>
      </c>
      <c r="E12" s="5">
        <v>37306</v>
      </c>
      <c r="F12" s="12">
        <v>7</v>
      </c>
      <c r="G12" s="12">
        <v>7</v>
      </c>
      <c r="H12" s="3">
        <v>67</v>
      </c>
      <c r="I12" s="12">
        <f t="shared" si="1"/>
        <v>2</v>
      </c>
      <c r="J12" s="3" t="s">
        <v>646</v>
      </c>
      <c r="K12" s="3" t="s">
        <v>599</v>
      </c>
      <c r="L12" s="32" t="s">
        <v>631</v>
      </c>
      <c r="M12" s="3" t="s">
        <v>323</v>
      </c>
    </row>
    <row r="13" spans="1:13" s="18" customFormat="1" ht="15.75">
      <c r="A13" s="11">
        <f t="shared" si="0"/>
        <v>3</v>
      </c>
      <c r="B13" s="6" t="s">
        <v>474</v>
      </c>
      <c r="C13" s="3" t="s">
        <v>484</v>
      </c>
      <c r="D13" s="3" t="s">
        <v>78</v>
      </c>
      <c r="E13" s="5">
        <v>37203</v>
      </c>
      <c r="F13" s="12">
        <v>7</v>
      </c>
      <c r="G13" s="12">
        <v>7</v>
      </c>
      <c r="H13" s="3">
        <v>66</v>
      </c>
      <c r="I13" s="12">
        <f t="shared" si="1"/>
        <v>3</v>
      </c>
      <c r="J13" s="3" t="s">
        <v>646</v>
      </c>
      <c r="K13" s="6" t="s">
        <v>597</v>
      </c>
      <c r="L13" s="32" t="s">
        <v>631</v>
      </c>
      <c r="M13" s="6" t="s">
        <v>641</v>
      </c>
    </row>
    <row r="14" spans="1:13" s="18" customFormat="1" ht="15.75">
      <c r="A14" s="11">
        <f t="shared" si="0"/>
        <v>4</v>
      </c>
      <c r="B14" s="6" t="s">
        <v>486</v>
      </c>
      <c r="C14" s="3" t="s">
        <v>64</v>
      </c>
      <c r="D14" s="3" t="s">
        <v>138</v>
      </c>
      <c r="E14" s="5">
        <v>37257</v>
      </c>
      <c r="F14" s="12">
        <v>7</v>
      </c>
      <c r="G14" s="12">
        <v>7</v>
      </c>
      <c r="H14" s="3">
        <v>59.5</v>
      </c>
      <c r="I14" s="12">
        <f t="shared" si="1"/>
        <v>4</v>
      </c>
      <c r="J14" s="3" t="s">
        <v>646</v>
      </c>
      <c r="K14" s="6" t="s">
        <v>597</v>
      </c>
      <c r="L14" s="32" t="s">
        <v>631</v>
      </c>
      <c r="M14" s="6" t="s">
        <v>641</v>
      </c>
    </row>
    <row r="15" spans="1:13" s="8" customFormat="1" ht="31.5">
      <c r="A15" s="11">
        <f t="shared" si="0"/>
        <v>5</v>
      </c>
      <c r="B15" s="6" t="s">
        <v>592</v>
      </c>
      <c r="C15" s="3" t="s">
        <v>162</v>
      </c>
      <c r="D15" s="3" t="s">
        <v>71</v>
      </c>
      <c r="E15" s="5">
        <v>37439</v>
      </c>
      <c r="F15" s="12">
        <v>6</v>
      </c>
      <c r="G15" s="12">
        <v>7</v>
      </c>
      <c r="H15" s="3">
        <v>59</v>
      </c>
      <c r="I15" s="12">
        <f t="shared" si="1"/>
        <v>5</v>
      </c>
      <c r="J15" s="3" t="s">
        <v>646</v>
      </c>
      <c r="K15" s="3" t="s">
        <v>624</v>
      </c>
      <c r="L15" s="32" t="s">
        <v>631</v>
      </c>
      <c r="M15" s="3" t="s">
        <v>202</v>
      </c>
    </row>
    <row r="16" spans="1:13" s="8" customFormat="1" ht="15.75">
      <c r="A16" s="3">
        <f t="shared" si="0"/>
        <v>6</v>
      </c>
      <c r="B16" s="6" t="s">
        <v>535</v>
      </c>
      <c r="C16" s="3" t="s">
        <v>167</v>
      </c>
      <c r="D16" s="3" t="s">
        <v>40</v>
      </c>
      <c r="E16" s="5">
        <v>37200</v>
      </c>
      <c r="F16" s="3">
        <v>7</v>
      </c>
      <c r="G16" s="3">
        <v>7</v>
      </c>
      <c r="H16" s="3">
        <v>57.5</v>
      </c>
      <c r="I16" s="12">
        <f t="shared" si="1"/>
        <v>6</v>
      </c>
      <c r="J16" s="3" t="s">
        <v>646</v>
      </c>
      <c r="K16" s="3" t="s">
        <v>567</v>
      </c>
      <c r="L16" s="32" t="s">
        <v>631</v>
      </c>
      <c r="M16" s="3" t="s">
        <v>536</v>
      </c>
    </row>
    <row r="17" spans="1:13" s="8" customFormat="1" ht="15.75">
      <c r="A17" s="11">
        <f t="shared" si="0"/>
        <v>7</v>
      </c>
      <c r="B17" s="6" t="s">
        <v>118</v>
      </c>
      <c r="C17" s="3" t="s">
        <v>119</v>
      </c>
      <c r="D17" s="3" t="s">
        <v>103</v>
      </c>
      <c r="E17" s="5">
        <v>36967</v>
      </c>
      <c r="F17" s="12">
        <v>7</v>
      </c>
      <c r="G17" s="12">
        <v>7</v>
      </c>
      <c r="H17" s="3">
        <v>57</v>
      </c>
      <c r="I17" s="12">
        <f t="shared" si="1"/>
        <v>7</v>
      </c>
      <c r="J17" s="3" t="s">
        <v>646</v>
      </c>
      <c r="K17" s="3" t="s">
        <v>555</v>
      </c>
      <c r="L17" s="32" t="s">
        <v>631</v>
      </c>
      <c r="M17" s="3" t="s">
        <v>117</v>
      </c>
    </row>
    <row r="18" spans="1:13" s="8" customFormat="1" ht="15.75">
      <c r="A18" s="11">
        <f t="shared" si="0"/>
        <v>8</v>
      </c>
      <c r="B18" s="6" t="s">
        <v>120</v>
      </c>
      <c r="C18" s="3" t="s">
        <v>39</v>
      </c>
      <c r="D18" s="3" t="s">
        <v>14</v>
      </c>
      <c r="E18" s="5">
        <v>37059</v>
      </c>
      <c r="F18" s="12">
        <v>7</v>
      </c>
      <c r="G18" s="12">
        <v>7</v>
      </c>
      <c r="H18" s="3">
        <v>56.5</v>
      </c>
      <c r="I18" s="12">
        <f t="shared" si="1"/>
        <v>8</v>
      </c>
      <c r="J18" s="3" t="s">
        <v>646</v>
      </c>
      <c r="K18" s="3" t="s">
        <v>555</v>
      </c>
      <c r="L18" s="32" t="s">
        <v>631</v>
      </c>
      <c r="M18" s="3" t="s">
        <v>117</v>
      </c>
    </row>
    <row r="19" spans="1:13" s="8" customFormat="1" ht="15.75">
      <c r="A19" s="11">
        <f t="shared" si="0"/>
        <v>9</v>
      </c>
      <c r="B19" s="6" t="s">
        <v>239</v>
      </c>
      <c r="C19" s="3" t="s">
        <v>13</v>
      </c>
      <c r="D19" s="3" t="s">
        <v>173</v>
      </c>
      <c r="E19" s="5">
        <v>37069</v>
      </c>
      <c r="F19" s="12">
        <v>7</v>
      </c>
      <c r="G19" s="12">
        <v>7</v>
      </c>
      <c r="H19" s="3">
        <v>55</v>
      </c>
      <c r="I19" s="12">
        <f t="shared" si="1"/>
        <v>9</v>
      </c>
      <c r="J19" s="3" t="s">
        <v>646</v>
      </c>
      <c r="K19" s="3" t="s">
        <v>560</v>
      </c>
      <c r="L19" s="32" t="s">
        <v>631</v>
      </c>
      <c r="M19" s="3" t="s">
        <v>237</v>
      </c>
    </row>
    <row r="20" spans="1:13" s="8" customFormat="1" ht="15.75">
      <c r="A20" s="11">
        <f t="shared" si="0"/>
        <v>10</v>
      </c>
      <c r="B20" s="6" t="s">
        <v>115</v>
      </c>
      <c r="C20" s="3" t="s">
        <v>70</v>
      </c>
      <c r="D20" s="3" t="s">
        <v>116</v>
      </c>
      <c r="E20" s="5">
        <v>36963</v>
      </c>
      <c r="F20" s="12">
        <v>7</v>
      </c>
      <c r="G20" s="12">
        <v>7</v>
      </c>
      <c r="H20" s="3">
        <v>53</v>
      </c>
      <c r="I20" s="12">
        <f t="shared" si="1"/>
        <v>10</v>
      </c>
      <c r="J20" s="3" t="s">
        <v>646</v>
      </c>
      <c r="K20" s="3" t="s">
        <v>555</v>
      </c>
      <c r="L20" s="32" t="s">
        <v>631</v>
      </c>
      <c r="M20" s="6" t="s">
        <v>117</v>
      </c>
    </row>
    <row r="21" spans="1:13" s="8" customFormat="1" ht="15.75">
      <c r="A21" s="11">
        <f t="shared" si="0"/>
        <v>11</v>
      </c>
      <c r="B21" s="6" t="s">
        <v>485</v>
      </c>
      <c r="C21" s="3" t="s">
        <v>61</v>
      </c>
      <c r="D21" s="3" t="s">
        <v>178</v>
      </c>
      <c r="E21" s="5">
        <v>37139</v>
      </c>
      <c r="F21" s="12">
        <v>7</v>
      </c>
      <c r="G21" s="12">
        <v>7</v>
      </c>
      <c r="H21" s="3">
        <v>49</v>
      </c>
      <c r="I21" s="12">
        <f t="shared" si="1"/>
        <v>11</v>
      </c>
      <c r="J21" s="3" t="s">
        <v>646</v>
      </c>
      <c r="K21" s="6" t="s">
        <v>597</v>
      </c>
      <c r="L21" s="32" t="s">
        <v>631</v>
      </c>
      <c r="M21" s="6" t="s">
        <v>641</v>
      </c>
    </row>
    <row r="22" spans="1:13" s="8" customFormat="1" ht="15.75">
      <c r="A22" s="11">
        <f t="shared" si="0"/>
        <v>12</v>
      </c>
      <c r="B22" s="6" t="s">
        <v>80</v>
      </c>
      <c r="C22" s="3" t="s">
        <v>81</v>
      </c>
      <c r="D22" s="3" t="s">
        <v>48</v>
      </c>
      <c r="E22" s="5">
        <v>37090</v>
      </c>
      <c r="F22" s="12">
        <v>7</v>
      </c>
      <c r="G22" s="12">
        <v>7</v>
      </c>
      <c r="H22" s="3">
        <v>49</v>
      </c>
      <c r="I22" s="12">
        <f t="shared" si="1"/>
        <v>11</v>
      </c>
      <c r="J22" s="3" t="s">
        <v>646</v>
      </c>
      <c r="K22" s="3" t="s">
        <v>598</v>
      </c>
      <c r="L22" s="32" t="s">
        <v>631</v>
      </c>
      <c r="M22" s="3" t="s">
        <v>82</v>
      </c>
    </row>
    <row r="23" spans="1:13" s="8" customFormat="1" ht="15.75">
      <c r="A23" s="11">
        <f t="shared" si="0"/>
        <v>13</v>
      </c>
      <c r="B23" s="6" t="s">
        <v>324</v>
      </c>
      <c r="C23" s="3" t="s">
        <v>325</v>
      </c>
      <c r="D23" s="3" t="s">
        <v>78</v>
      </c>
      <c r="E23" s="5">
        <v>37206</v>
      </c>
      <c r="F23" s="12">
        <v>7</v>
      </c>
      <c r="G23" s="12">
        <v>7</v>
      </c>
      <c r="H23" s="3">
        <v>47</v>
      </c>
      <c r="I23" s="12">
        <f t="shared" si="1"/>
        <v>13</v>
      </c>
      <c r="J23" s="3" t="s">
        <v>646</v>
      </c>
      <c r="K23" s="3" t="s">
        <v>599</v>
      </c>
      <c r="L23" s="32" t="s">
        <v>631</v>
      </c>
      <c r="M23" s="3" t="s">
        <v>323</v>
      </c>
    </row>
    <row r="24" spans="1:13" s="8" customFormat="1" ht="15.75">
      <c r="A24" s="11">
        <f t="shared" si="0"/>
        <v>14</v>
      </c>
      <c r="B24" s="11" t="s">
        <v>25</v>
      </c>
      <c r="C24" s="12" t="s">
        <v>26</v>
      </c>
      <c r="D24" s="12" t="s">
        <v>27</v>
      </c>
      <c r="E24" s="13">
        <v>37115</v>
      </c>
      <c r="F24" s="12">
        <v>7</v>
      </c>
      <c r="G24" s="12">
        <v>7</v>
      </c>
      <c r="H24" s="12">
        <v>46</v>
      </c>
      <c r="I24" s="12">
        <f t="shared" si="1"/>
        <v>14</v>
      </c>
      <c r="J24" s="3" t="s">
        <v>646</v>
      </c>
      <c r="K24" s="11" t="s">
        <v>550</v>
      </c>
      <c r="L24" s="32" t="s">
        <v>631</v>
      </c>
      <c r="M24" s="11" t="s">
        <v>141</v>
      </c>
    </row>
    <row r="25" spans="1:13" s="8" customFormat="1" ht="15.75">
      <c r="A25" s="11">
        <f t="shared" si="0"/>
        <v>15</v>
      </c>
      <c r="B25" s="6" t="s">
        <v>251</v>
      </c>
      <c r="C25" s="3" t="s">
        <v>67</v>
      </c>
      <c r="D25" s="3" t="s">
        <v>103</v>
      </c>
      <c r="E25" s="5">
        <v>37024</v>
      </c>
      <c r="F25" s="12">
        <v>7</v>
      </c>
      <c r="G25" s="12">
        <v>7</v>
      </c>
      <c r="H25" s="3">
        <v>45</v>
      </c>
      <c r="I25" s="12">
        <f t="shared" si="1"/>
        <v>15</v>
      </c>
      <c r="J25" s="3" t="s">
        <v>646</v>
      </c>
      <c r="K25" s="3" t="s">
        <v>561</v>
      </c>
      <c r="L25" s="32" t="s">
        <v>631</v>
      </c>
      <c r="M25" s="3" t="s">
        <v>252</v>
      </c>
    </row>
    <row r="26" spans="1:13" s="8" customFormat="1" ht="15.75">
      <c r="A26" s="11">
        <f t="shared" si="0"/>
        <v>16</v>
      </c>
      <c r="B26" s="6" t="s">
        <v>301</v>
      </c>
      <c r="C26" s="3" t="s">
        <v>26</v>
      </c>
      <c r="D26" s="3" t="s">
        <v>104</v>
      </c>
      <c r="E26" s="5">
        <v>37197</v>
      </c>
      <c r="F26" s="12">
        <v>7</v>
      </c>
      <c r="G26" s="12">
        <v>7</v>
      </c>
      <c r="H26" s="3">
        <v>44</v>
      </c>
      <c r="I26" s="12">
        <f t="shared" si="1"/>
        <v>16</v>
      </c>
      <c r="J26" s="3" t="s">
        <v>646</v>
      </c>
      <c r="K26" s="3" t="s">
        <v>565</v>
      </c>
      <c r="L26" s="32" t="s">
        <v>631</v>
      </c>
      <c r="M26" s="3" t="s">
        <v>302</v>
      </c>
    </row>
    <row r="27" spans="1:13" s="8" customFormat="1" ht="31.5">
      <c r="A27" s="11">
        <f t="shared" si="0"/>
        <v>17</v>
      </c>
      <c r="B27" s="6" t="s">
        <v>579</v>
      </c>
      <c r="C27" s="19" t="s">
        <v>205</v>
      </c>
      <c r="D27" s="19" t="s">
        <v>580</v>
      </c>
      <c r="E27" s="20">
        <v>37211</v>
      </c>
      <c r="F27" s="12">
        <v>7</v>
      </c>
      <c r="G27" s="12">
        <v>7</v>
      </c>
      <c r="H27" s="27">
        <v>44</v>
      </c>
      <c r="I27" s="12">
        <f t="shared" si="1"/>
        <v>16</v>
      </c>
      <c r="J27" s="3" t="s">
        <v>646</v>
      </c>
      <c r="K27" s="19" t="s">
        <v>595</v>
      </c>
      <c r="L27" s="32" t="s">
        <v>631</v>
      </c>
      <c r="M27" s="19" t="s">
        <v>635</v>
      </c>
    </row>
    <row r="28" spans="1:13" s="8" customFormat="1" ht="15.75">
      <c r="A28" s="11">
        <f t="shared" si="0"/>
        <v>18</v>
      </c>
      <c r="B28" s="6" t="s">
        <v>143</v>
      </c>
      <c r="C28" s="3" t="s">
        <v>144</v>
      </c>
      <c r="D28" s="3" t="s">
        <v>145</v>
      </c>
      <c r="E28" s="5">
        <v>37058</v>
      </c>
      <c r="F28" s="12">
        <v>7</v>
      </c>
      <c r="G28" s="12">
        <v>7</v>
      </c>
      <c r="H28" s="3">
        <v>43</v>
      </c>
      <c r="I28" s="12">
        <f t="shared" si="1"/>
        <v>18</v>
      </c>
      <c r="J28" s="3" t="s">
        <v>646</v>
      </c>
      <c r="K28" s="3" t="s">
        <v>556</v>
      </c>
      <c r="L28" s="32" t="s">
        <v>631</v>
      </c>
      <c r="M28" s="3" t="s">
        <v>140</v>
      </c>
    </row>
    <row r="29" spans="1:13" s="8" customFormat="1" ht="15.75">
      <c r="A29" s="11">
        <f t="shared" si="0"/>
        <v>19</v>
      </c>
      <c r="B29" s="6" t="s">
        <v>281</v>
      </c>
      <c r="C29" s="3" t="s">
        <v>54</v>
      </c>
      <c r="D29" s="3" t="s">
        <v>103</v>
      </c>
      <c r="E29" s="5">
        <v>36836</v>
      </c>
      <c r="F29" s="12">
        <v>7</v>
      </c>
      <c r="G29" s="12">
        <v>7</v>
      </c>
      <c r="H29" s="3">
        <v>42</v>
      </c>
      <c r="I29" s="12">
        <f t="shared" si="1"/>
        <v>19</v>
      </c>
      <c r="J29" s="3"/>
      <c r="K29" s="3" t="s">
        <v>563</v>
      </c>
      <c r="L29" s="32" t="s">
        <v>631</v>
      </c>
      <c r="M29" s="3" t="s">
        <v>280</v>
      </c>
    </row>
    <row r="30" spans="1:13" s="8" customFormat="1" ht="15.75">
      <c r="A30" s="3">
        <f t="shared" si="0"/>
        <v>20</v>
      </c>
      <c r="B30" s="6" t="s">
        <v>537</v>
      </c>
      <c r="C30" s="3" t="s">
        <v>54</v>
      </c>
      <c r="D30" s="3" t="s">
        <v>17</v>
      </c>
      <c r="E30" s="5">
        <v>37170</v>
      </c>
      <c r="F30" s="3">
        <v>7</v>
      </c>
      <c r="G30" s="3">
        <v>7</v>
      </c>
      <c r="H30" s="3">
        <v>42</v>
      </c>
      <c r="I30" s="12">
        <f t="shared" si="1"/>
        <v>19</v>
      </c>
      <c r="J30" s="3"/>
      <c r="K30" s="3" t="s">
        <v>567</v>
      </c>
      <c r="L30" s="32" t="s">
        <v>631</v>
      </c>
      <c r="M30" s="3" t="s">
        <v>536</v>
      </c>
    </row>
    <row r="31" spans="1:13" s="8" customFormat="1" ht="31.5">
      <c r="A31" s="11">
        <f t="shared" si="0"/>
        <v>21</v>
      </c>
      <c r="B31" s="6" t="s">
        <v>203</v>
      </c>
      <c r="C31" s="3" t="s">
        <v>47</v>
      </c>
      <c r="D31" s="3" t="s">
        <v>129</v>
      </c>
      <c r="E31" s="5">
        <v>37153</v>
      </c>
      <c r="F31" s="12">
        <v>7</v>
      </c>
      <c r="G31" s="12">
        <v>7</v>
      </c>
      <c r="H31" s="3">
        <v>42</v>
      </c>
      <c r="I31" s="12">
        <f t="shared" si="1"/>
        <v>19</v>
      </c>
      <c r="J31" s="3"/>
      <c r="K31" s="3" t="s">
        <v>624</v>
      </c>
      <c r="L31" s="32" t="s">
        <v>631</v>
      </c>
      <c r="M31" s="3" t="s">
        <v>202</v>
      </c>
    </row>
    <row r="32" spans="1:13" s="8" customFormat="1" ht="31.5">
      <c r="A32" s="11">
        <f t="shared" si="0"/>
        <v>22</v>
      </c>
      <c r="B32" s="6" t="s">
        <v>401</v>
      </c>
      <c r="C32" s="3" t="s">
        <v>19</v>
      </c>
      <c r="D32" s="3" t="s">
        <v>129</v>
      </c>
      <c r="E32" s="5">
        <v>36972</v>
      </c>
      <c r="F32" s="12">
        <v>7</v>
      </c>
      <c r="G32" s="12">
        <v>7</v>
      </c>
      <c r="H32" s="3">
        <v>41</v>
      </c>
      <c r="I32" s="12">
        <f t="shared" si="1"/>
        <v>22</v>
      </c>
      <c r="J32" s="3"/>
      <c r="K32" s="3" t="s">
        <v>572</v>
      </c>
      <c r="L32" s="32" t="s">
        <v>631</v>
      </c>
      <c r="M32" s="3" t="s">
        <v>639</v>
      </c>
    </row>
    <row r="33" spans="1:13" s="8" customFormat="1" ht="31.5">
      <c r="A33" s="11">
        <f t="shared" si="0"/>
        <v>23</v>
      </c>
      <c r="B33" s="6" t="s">
        <v>428</v>
      </c>
      <c r="C33" s="3" t="s">
        <v>429</v>
      </c>
      <c r="D33" s="3" t="s">
        <v>430</v>
      </c>
      <c r="E33" s="5">
        <v>37308</v>
      </c>
      <c r="F33" s="12">
        <v>7</v>
      </c>
      <c r="G33" s="12">
        <v>7</v>
      </c>
      <c r="H33" s="16">
        <v>41</v>
      </c>
      <c r="I33" s="12">
        <f t="shared" si="1"/>
        <v>22</v>
      </c>
      <c r="J33" s="3"/>
      <c r="K33" s="3" t="s">
        <v>573</v>
      </c>
      <c r="L33" s="32" t="s">
        <v>631</v>
      </c>
      <c r="M33" s="3" t="s">
        <v>642</v>
      </c>
    </row>
    <row r="34" spans="1:13" s="8" customFormat="1" ht="15.75">
      <c r="A34" s="11">
        <f t="shared" si="0"/>
        <v>24</v>
      </c>
      <c r="B34" s="6" t="s">
        <v>369</v>
      </c>
      <c r="C34" s="19" t="s">
        <v>307</v>
      </c>
      <c r="D34" s="19" t="s">
        <v>370</v>
      </c>
      <c r="E34" s="20">
        <v>36896</v>
      </c>
      <c r="F34" s="12">
        <v>7</v>
      </c>
      <c r="G34" s="12">
        <v>7</v>
      </c>
      <c r="H34" s="19">
        <v>40</v>
      </c>
      <c r="I34" s="12">
        <f t="shared" si="1"/>
        <v>24</v>
      </c>
      <c r="J34" s="19"/>
      <c r="K34" s="19" t="s">
        <v>569</v>
      </c>
      <c r="L34" s="32" t="s">
        <v>631</v>
      </c>
      <c r="M34" s="19" t="s">
        <v>368</v>
      </c>
    </row>
    <row r="35" spans="1:13" s="8" customFormat="1" ht="31.5">
      <c r="A35" s="11">
        <f t="shared" si="0"/>
        <v>25</v>
      </c>
      <c r="B35" s="6" t="s">
        <v>66</v>
      </c>
      <c r="C35" s="3" t="s">
        <v>337</v>
      </c>
      <c r="D35" s="3" t="s">
        <v>138</v>
      </c>
      <c r="E35" s="5">
        <v>37124</v>
      </c>
      <c r="F35" s="12">
        <v>7</v>
      </c>
      <c r="G35" s="12">
        <v>7</v>
      </c>
      <c r="H35" s="3">
        <v>40</v>
      </c>
      <c r="I35" s="12">
        <f t="shared" si="1"/>
        <v>24</v>
      </c>
      <c r="J35" s="3"/>
      <c r="K35" s="3" t="s">
        <v>626</v>
      </c>
      <c r="L35" s="32" t="s">
        <v>631</v>
      </c>
      <c r="M35" s="3" t="s">
        <v>442</v>
      </c>
    </row>
    <row r="36" spans="1:13" s="8" customFormat="1" ht="15.75">
      <c r="A36" s="11">
        <f t="shared" si="0"/>
        <v>26</v>
      </c>
      <c r="B36" s="29" t="s">
        <v>453</v>
      </c>
      <c r="C36" s="4" t="s">
        <v>454</v>
      </c>
      <c r="D36" s="4" t="s">
        <v>62</v>
      </c>
      <c r="E36" s="5">
        <v>36906</v>
      </c>
      <c r="F36" s="12">
        <v>7</v>
      </c>
      <c r="G36" s="12">
        <v>7</v>
      </c>
      <c r="H36" s="4">
        <v>38</v>
      </c>
      <c r="I36" s="12">
        <f t="shared" si="1"/>
        <v>26</v>
      </c>
      <c r="J36" s="4"/>
      <c r="K36" s="3" t="s">
        <v>574</v>
      </c>
      <c r="L36" s="32" t="s">
        <v>631</v>
      </c>
      <c r="M36" s="4" t="s">
        <v>452</v>
      </c>
    </row>
    <row r="37" spans="1:13" s="8" customFormat="1" ht="31.5">
      <c r="A37" s="11">
        <f t="shared" si="0"/>
        <v>27</v>
      </c>
      <c r="B37" s="6" t="s">
        <v>201</v>
      </c>
      <c r="C37" s="3" t="s">
        <v>165</v>
      </c>
      <c r="D37" s="3" t="s">
        <v>155</v>
      </c>
      <c r="E37" s="5">
        <v>36947</v>
      </c>
      <c r="F37" s="12">
        <v>7</v>
      </c>
      <c r="G37" s="12">
        <v>7</v>
      </c>
      <c r="H37" s="3">
        <v>38</v>
      </c>
      <c r="I37" s="12">
        <f t="shared" si="1"/>
        <v>26</v>
      </c>
      <c r="J37" s="3"/>
      <c r="K37" s="3" t="s">
        <v>624</v>
      </c>
      <c r="L37" s="32" t="s">
        <v>631</v>
      </c>
      <c r="M37" s="3" t="s">
        <v>202</v>
      </c>
    </row>
    <row r="38" spans="1:13" s="8" customFormat="1" ht="31.5">
      <c r="A38" s="11">
        <f t="shared" si="0"/>
        <v>28</v>
      </c>
      <c r="B38" s="6" t="s">
        <v>578</v>
      </c>
      <c r="C38" s="19" t="s">
        <v>26</v>
      </c>
      <c r="D38" s="19" t="s">
        <v>78</v>
      </c>
      <c r="E38" s="20">
        <v>37285</v>
      </c>
      <c r="F38" s="12">
        <v>7</v>
      </c>
      <c r="G38" s="12">
        <v>7</v>
      </c>
      <c r="H38" s="27">
        <v>38</v>
      </c>
      <c r="I38" s="12">
        <f t="shared" si="1"/>
        <v>26</v>
      </c>
      <c r="J38" s="26"/>
      <c r="K38" s="19" t="s">
        <v>595</v>
      </c>
      <c r="L38" s="32" t="s">
        <v>631</v>
      </c>
      <c r="M38" s="19" t="s">
        <v>635</v>
      </c>
    </row>
    <row r="39" spans="1:13" s="8" customFormat="1" ht="31.5">
      <c r="A39" s="11">
        <f t="shared" si="0"/>
        <v>29</v>
      </c>
      <c r="B39" s="6" t="s">
        <v>347</v>
      </c>
      <c r="C39" s="3" t="s">
        <v>348</v>
      </c>
      <c r="D39" s="3" t="s">
        <v>27</v>
      </c>
      <c r="E39" s="5">
        <v>37138</v>
      </c>
      <c r="F39" s="12">
        <v>7</v>
      </c>
      <c r="G39" s="12">
        <v>7</v>
      </c>
      <c r="H39" s="3">
        <v>38</v>
      </c>
      <c r="I39" s="12">
        <f t="shared" si="1"/>
        <v>26</v>
      </c>
      <c r="J39" s="3"/>
      <c r="K39" s="3" t="s">
        <v>568</v>
      </c>
      <c r="L39" s="32" t="s">
        <v>631</v>
      </c>
      <c r="M39" s="3" t="s">
        <v>349</v>
      </c>
    </row>
    <row r="40" spans="1:13" s="8" customFormat="1" ht="15.75">
      <c r="A40" s="11">
        <f t="shared" si="0"/>
        <v>30</v>
      </c>
      <c r="B40" s="6" t="s">
        <v>315</v>
      </c>
      <c r="C40" s="3" t="s">
        <v>45</v>
      </c>
      <c r="D40" s="3" t="s">
        <v>46</v>
      </c>
      <c r="E40" s="5">
        <v>37130</v>
      </c>
      <c r="F40" s="12">
        <v>7</v>
      </c>
      <c r="G40" s="12">
        <v>7</v>
      </c>
      <c r="H40" s="3">
        <v>37</v>
      </c>
      <c r="I40" s="12">
        <f t="shared" si="1"/>
        <v>30</v>
      </c>
      <c r="J40" s="3"/>
      <c r="K40" s="3" t="s">
        <v>566</v>
      </c>
      <c r="L40" s="32" t="s">
        <v>631</v>
      </c>
      <c r="M40" s="3" t="s">
        <v>314</v>
      </c>
    </row>
    <row r="41" spans="1:13" s="8" customFormat="1" ht="15.75">
      <c r="A41" s="11">
        <f t="shared" si="0"/>
        <v>31</v>
      </c>
      <c r="B41" s="6" t="s">
        <v>303</v>
      </c>
      <c r="C41" s="3" t="s">
        <v>26</v>
      </c>
      <c r="D41" s="3" t="s">
        <v>27</v>
      </c>
      <c r="E41" s="5">
        <v>37154</v>
      </c>
      <c r="F41" s="12">
        <v>7</v>
      </c>
      <c r="G41" s="12">
        <v>7</v>
      </c>
      <c r="H41" s="3">
        <v>36.5</v>
      </c>
      <c r="I41" s="12">
        <f t="shared" si="1"/>
        <v>31</v>
      </c>
      <c r="J41" s="3"/>
      <c r="K41" s="3" t="s">
        <v>565</v>
      </c>
      <c r="L41" s="32" t="s">
        <v>631</v>
      </c>
      <c r="M41" s="3" t="s">
        <v>302</v>
      </c>
    </row>
    <row r="42" spans="1:13" s="8" customFormat="1" ht="15.75">
      <c r="A42" s="11">
        <f t="shared" si="0"/>
        <v>32</v>
      </c>
      <c r="B42" s="6" t="s">
        <v>336</v>
      </c>
      <c r="C42" s="3" t="s">
        <v>337</v>
      </c>
      <c r="D42" s="3" t="s">
        <v>14</v>
      </c>
      <c r="E42" s="5"/>
      <c r="F42" s="12">
        <v>7</v>
      </c>
      <c r="G42" s="12">
        <v>7</v>
      </c>
      <c r="H42" s="3">
        <v>36</v>
      </c>
      <c r="I42" s="12">
        <f t="shared" si="1"/>
        <v>32</v>
      </c>
      <c r="J42" s="3"/>
      <c r="K42" s="3" t="s">
        <v>600</v>
      </c>
      <c r="L42" s="32" t="s">
        <v>631</v>
      </c>
      <c r="M42" s="3" t="s">
        <v>338</v>
      </c>
    </row>
    <row r="43" spans="1:13" s="8" customFormat="1" ht="15.75">
      <c r="A43" s="11">
        <f t="shared" ref="A43:A74" si="2">ROW(B43)-10</f>
        <v>33</v>
      </c>
      <c r="B43" s="6" t="s">
        <v>157</v>
      </c>
      <c r="C43" s="3" t="s">
        <v>158</v>
      </c>
      <c r="D43" s="3" t="s">
        <v>159</v>
      </c>
      <c r="E43" s="5">
        <v>36901</v>
      </c>
      <c r="F43" s="12">
        <v>7</v>
      </c>
      <c r="G43" s="12">
        <v>7</v>
      </c>
      <c r="H43" s="3">
        <v>36</v>
      </c>
      <c r="I43" s="12">
        <f t="shared" ref="I43:I74" si="3">RANK(H43,$H$11:$H$78)</f>
        <v>32</v>
      </c>
      <c r="J43" s="3"/>
      <c r="K43" s="3" t="s">
        <v>557</v>
      </c>
      <c r="L43" s="32" t="s">
        <v>631</v>
      </c>
      <c r="M43" s="3" t="s">
        <v>160</v>
      </c>
    </row>
    <row r="44" spans="1:13" s="8" customFormat="1" ht="15.75">
      <c r="A44" s="11">
        <f t="shared" si="2"/>
        <v>34</v>
      </c>
      <c r="B44" s="6" t="s">
        <v>504</v>
      </c>
      <c r="C44" s="3" t="s">
        <v>372</v>
      </c>
      <c r="D44" s="3" t="s">
        <v>27</v>
      </c>
      <c r="E44" s="5">
        <v>37012</v>
      </c>
      <c r="F44" s="12">
        <v>7</v>
      </c>
      <c r="G44" s="12">
        <v>7</v>
      </c>
      <c r="H44" s="3">
        <v>35</v>
      </c>
      <c r="I44" s="12">
        <f t="shared" si="3"/>
        <v>34</v>
      </c>
      <c r="J44" s="3"/>
      <c r="K44" s="3" t="s">
        <v>576</v>
      </c>
      <c r="L44" s="32" t="s">
        <v>631</v>
      </c>
      <c r="M44" s="3" t="s">
        <v>503</v>
      </c>
    </row>
    <row r="45" spans="1:13" s="8" customFormat="1" ht="15.75">
      <c r="A45" s="11">
        <f t="shared" si="2"/>
        <v>35</v>
      </c>
      <c r="B45" s="6" t="s">
        <v>191</v>
      </c>
      <c r="C45" s="3" t="s">
        <v>192</v>
      </c>
      <c r="D45" s="3" t="s">
        <v>193</v>
      </c>
      <c r="E45" s="5">
        <v>37108</v>
      </c>
      <c r="F45" s="12">
        <v>7</v>
      </c>
      <c r="G45" s="12">
        <v>7</v>
      </c>
      <c r="H45" s="3">
        <v>35</v>
      </c>
      <c r="I45" s="12">
        <f t="shared" si="3"/>
        <v>34</v>
      </c>
      <c r="J45" s="3"/>
      <c r="K45" s="3" t="s">
        <v>559</v>
      </c>
      <c r="L45" s="32" t="s">
        <v>631</v>
      </c>
      <c r="M45" s="3" t="s">
        <v>194</v>
      </c>
    </row>
    <row r="46" spans="1:13" s="8" customFormat="1" ht="15.75">
      <c r="A46" s="11">
        <f t="shared" si="2"/>
        <v>36</v>
      </c>
      <c r="B46" s="6" t="s">
        <v>139</v>
      </c>
      <c r="C46" s="3" t="s">
        <v>64</v>
      </c>
      <c r="D46" s="3" t="s">
        <v>14</v>
      </c>
      <c r="E46" s="5">
        <v>36883</v>
      </c>
      <c r="F46" s="12">
        <v>7</v>
      </c>
      <c r="G46" s="12">
        <v>7</v>
      </c>
      <c r="H46" s="3">
        <v>33</v>
      </c>
      <c r="I46" s="12">
        <f t="shared" si="3"/>
        <v>36</v>
      </c>
      <c r="J46" s="3"/>
      <c r="K46" s="3" t="s">
        <v>556</v>
      </c>
      <c r="L46" s="32" t="s">
        <v>631</v>
      </c>
      <c r="M46" s="3" t="s">
        <v>140</v>
      </c>
    </row>
    <row r="47" spans="1:13" s="8" customFormat="1" ht="31.5">
      <c r="A47" s="11">
        <f t="shared" si="2"/>
        <v>37</v>
      </c>
      <c r="B47" s="6" t="s">
        <v>219</v>
      </c>
      <c r="C47" s="3" t="s">
        <v>64</v>
      </c>
      <c r="D47" s="3" t="s">
        <v>62</v>
      </c>
      <c r="E47" s="5">
        <v>36960</v>
      </c>
      <c r="F47" s="12">
        <v>7</v>
      </c>
      <c r="G47" s="12">
        <v>7</v>
      </c>
      <c r="H47" s="3">
        <v>33</v>
      </c>
      <c r="I47" s="12">
        <f t="shared" si="3"/>
        <v>36</v>
      </c>
      <c r="J47" s="3"/>
      <c r="K47" s="3" t="s">
        <v>625</v>
      </c>
      <c r="L47" s="32" t="s">
        <v>631</v>
      </c>
      <c r="M47" s="3" t="s">
        <v>218</v>
      </c>
    </row>
    <row r="48" spans="1:13" s="8" customFormat="1" ht="31.5">
      <c r="A48" s="11">
        <f t="shared" si="2"/>
        <v>38</v>
      </c>
      <c r="B48" s="6" t="s">
        <v>518</v>
      </c>
      <c r="C48" s="3" t="s">
        <v>47</v>
      </c>
      <c r="D48" s="3" t="s">
        <v>212</v>
      </c>
      <c r="E48" s="5">
        <v>37296</v>
      </c>
      <c r="F48" s="12">
        <v>7</v>
      </c>
      <c r="G48" s="12">
        <v>7</v>
      </c>
      <c r="H48" s="3">
        <v>32</v>
      </c>
      <c r="I48" s="12">
        <f t="shared" si="3"/>
        <v>38</v>
      </c>
      <c r="J48" s="3"/>
      <c r="K48" s="3" t="s">
        <v>619</v>
      </c>
      <c r="L48" s="32" t="s">
        <v>631</v>
      </c>
      <c r="M48" s="3" t="s">
        <v>644</v>
      </c>
    </row>
    <row r="49" spans="1:13" s="8" customFormat="1" ht="15.75">
      <c r="A49" s="11">
        <f t="shared" si="2"/>
        <v>39</v>
      </c>
      <c r="B49" s="6" t="s">
        <v>418</v>
      </c>
      <c r="C49" s="3" t="s">
        <v>113</v>
      </c>
      <c r="D49" s="3" t="s">
        <v>59</v>
      </c>
      <c r="E49" s="5">
        <v>37208</v>
      </c>
      <c r="F49" s="12">
        <v>7</v>
      </c>
      <c r="G49" s="12">
        <v>7</v>
      </c>
      <c r="H49" s="3">
        <v>32</v>
      </c>
      <c r="I49" s="12">
        <f t="shared" si="3"/>
        <v>38</v>
      </c>
      <c r="J49" s="3"/>
      <c r="K49" s="3" t="s">
        <v>602</v>
      </c>
      <c r="L49" s="32" t="s">
        <v>631</v>
      </c>
      <c r="M49" s="3" t="s">
        <v>417</v>
      </c>
    </row>
    <row r="50" spans="1:13" s="8" customFormat="1" ht="15.75">
      <c r="A50" s="11">
        <f t="shared" si="2"/>
        <v>40</v>
      </c>
      <c r="B50" s="6" t="s">
        <v>422</v>
      </c>
      <c r="C50" s="3" t="s">
        <v>421</v>
      </c>
      <c r="D50" s="3" t="s">
        <v>420</v>
      </c>
      <c r="E50" s="5">
        <v>36926</v>
      </c>
      <c r="F50" s="12">
        <v>7</v>
      </c>
      <c r="G50" s="12">
        <v>7</v>
      </c>
      <c r="H50" s="3">
        <v>32</v>
      </c>
      <c r="I50" s="12">
        <f t="shared" si="3"/>
        <v>38</v>
      </c>
      <c r="J50" s="3"/>
      <c r="K50" s="3" t="s">
        <v>602</v>
      </c>
      <c r="L50" s="32" t="s">
        <v>631</v>
      </c>
      <c r="M50" s="3" t="s">
        <v>419</v>
      </c>
    </row>
    <row r="51" spans="1:13" s="8" customFormat="1" ht="15.75">
      <c r="A51" s="11">
        <f t="shared" si="2"/>
        <v>41</v>
      </c>
      <c r="B51" s="6" t="s">
        <v>269</v>
      </c>
      <c r="C51" s="3" t="s">
        <v>47</v>
      </c>
      <c r="D51" s="3" t="s">
        <v>78</v>
      </c>
      <c r="E51" s="5">
        <v>37043</v>
      </c>
      <c r="F51" s="12">
        <v>7</v>
      </c>
      <c r="G51" s="12">
        <v>7</v>
      </c>
      <c r="H51" s="3">
        <v>32</v>
      </c>
      <c r="I51" s="12">
        <f t="shared" si="3"/>
        <v>38</v>
      </c>
      <c r="J51" s="3"/>
      <c r="K51" s="6" t="s">
        <v>562</v>
      </c>
      <c r="L51" s="32" t="s">
        <v>631</v>
      </c>
      <c r="M51" s="3" t="s">
        <v>268</v>
      </c>
    </row>
    <row r="52" spans="1:13" s="8" customFormat="1" ht="15.75">
      <c r="A52" s="11">
        <f t="shared" si="2"/>
        <v>42</v>
      </c>
      <c r="B52" s="6" t="s">
        <v>388</v>
      </c>
      <c r="C52" s="3" t="s">
        <v>64</v>
      </c>
      <c r="D52" s="5" t="s">
        <v>71</v>
      </c>
      <c r="E52" s="5">
        <v>37157</v>
      </c>
      <c r="F52" s="12">
        <v>7</v>
      </c>
      <c r="G52" s="12">
        <v>7</v>
      </c>
      <c r="H52" s="3">
        <v>32</v>
      </c>
      <c r="I52" s="12">
        <f t="shared" si="3"/>
        <v>38</v>
      </c>
      <c r="J52" s="3"/>
      <c r="K52" s="3" t="s">
        <v>571</v>
      </c>
      <c r="L52" s="32" t="s">
        <v>631</v>
      </c>
      <c r="M52" s="3" t="s">
        <v>637</v>
      </c>
    </row>
    <row r="53" spans="1:13" s="21" customFormat="1" ht="15.75">
      <c r="A53" s="11">
        <f t="shared" si="2"/>
        <v>43</v>
      </c>
      <c r="B53" s="6" t="s">
        <v>474</v>
      </c>
      <c r="C53" s="3" t="s">
        <v>176</v>
      </c>
      <c r="D53" s="3" t="s">
        <v>48</v>
      </c>
      <c r="E53" s="5">
        <v>36933</v>
      </c>
      <c r="F53" s="12">
        <v>7</v>
      </c>
      <c r="G53" s="12">
        <v>7</v>
      </c>
      <c r="H53" s="3">
        <v>32</v>
      </c>
      <c r="I53" s="12">
        <f t="shared" si="3"/>
        <v>38</v>
      </c>
      <c r="J53" s="3"/>
      <c r="K53" s="3" t="s">
        <v>575</v>
      </c>
      <c r="L53" s="32" t="s">
        <v>631</v>
      </c>
      <c r="M53" s="3" t="s">
        <v>640</v>
      </c>
    </row>
    <row r="54" spans="1:13" s="21" customFormat="1" ht="31.5">
      <c r="A54" s="11">
        <f t="shared" si="2"/>
        <v>44</v>
      </c>
      <c r="B54" s="6" t="s">
        <v>204</v>
      </c>
      <c r="C54" s="3" t="s">
        <v>205</v>
      </c>
      <c r="D54" s="3" t="s">
        <v>48</v>
      </c>
      <c r="E54" s="5">
        <v>37061</v>
      </c>
      <c r="F54" s="12">
        <v>7</v>
      </c>
      <c r="G54" s="12">
        <v>7</v>
      </c>
      <c r="H54" s="3">
        <v>32</v>
      </c>
      <c r="I54" s="12">
        <f t="shared" si="3"/>
        <v>38</v>
      </c>
      <c r="J54" s="3"/>
      <c r="K54" s="3" t="s">
        <v>624</v>
      </c>
      <c r="L54" s="32" t="s">
        <v>631</v>
      </c>
      <c r="M54" s="3" t="s">
        <v>202</v>
      </c>
    </row>
    <row r="55" spans="1:13" s="21" customFormat="1" ht="15.75">
      <c r="A55" s="11">
        <f t="shared" si="2"/>
        <v>45</v>
      </c>
      <c r="B55" s="6" t="s">
        <v>255</v>
      </c>
      <c r="C55" s="3" t="s">
        <v>216</v>
      </c>
      <c r="D55" s="3" t="s">
        <v>71</v>
      </c>
      <c r="E55" s="5">
        <v>37205</v>
      </c>
      <c r="F55" s="12">
        <v>7</v>
      </c>
      <c r="G55" s="12">
        <v>7</v>
      </c>
      <c r="H55" s="3">
        <v>31</v>
      </c>
      <c r="I55" s="12">
        <f t="shared" si="3"/>
        <v>45</v>
      </c>
      <c r="J55" s="3"/>
      <c r="K55" s="3" t="s">
        <v>561</v>
      </c>
      <c r="L55" s="32" t="s">
        <v>631</v>
      </c>
      <c r="M55" s="3" t="s">
        <v>252</v>
      </c>
    </row>
    <row r="56" spans="1:13" s="21" customFormat="1" ht="15.75">
      <c r="A56" s="11">
        <f t="shared" si="2"/>
        <v>46</v>
      </c>
      <c r="B56" s="6" t="s">
        <v>367</v>
      </c>
      <c r="C56" s="19" t="s">
        <v>19</v>
      </c>
      <c r="D56" s="19" t="s">
        <v>30</v>
      </c>
      <c r="E56" s="20">
        <v>36978</v>
      </c>
      <c r="F56" s="12">
        <v>7</v>
      </c>
      <c r="G56" s="12">
        <v>7</v>
      </c>
      <c r="H56" s="19">
        <v>31</v>
      </c>
      <c r="I56" s="12">
        <f t="shared" si="3"/>
        <v>45</v>
      </c>
      <c r="J56" s="19"/>
      <c r="K56" s="19" t="s">
        <v>569</v>
      </c>
      <c r="L56" s="32" t="s">
        <v>631</v>
      </c>
      <c r="M56" s="19" t="s">
        <v>368</v>
      </c>
    </row>
    <row r="57" spans="1:13" s="8" customFormat="1" ht="31.5">
      <c r="A57" s="11">
        <f t="shared" si="2"/>
        <v>47</v>
      </c>
      <c r="B57" s="6" t="s">
        <v>399</v>
      </c>
      <c r="C57" s="3" t="s">
        <v>400</v>
      </c>
      <c r="D57" s="3" t="s">
        <v>27</v>
      </c>
      <c r="E57" s="5">
        <v>37094</v>
      </c>
      <c r="F57" s="12">
        <v>7</v>
      </c>
      <c r="G57" s="12">
        <v>7</v>
      </c>
      <c r="H57" s="3">
        <v>30.5</v>
      </c>
      <c r="I57" s="12">
        <f t="shared" si="3"/>
        <v>47</v>
      </c>
      <c r="J57" s="3"/>
      <c r="K57" s="3" t="s">
        <v>572</v>
      </c>
      <c r="L57" s="32" t="s">
        <v>631</v>
      </c>
      <c r="M57" s="3" t="s">
        <v>639</v>
      </c>
    </row>
    <row r="58" spans="1:13" s="8" customFormat="1" ht="15.75">
      <c r="A58" s="11">
        <f t="shared" si="2"/>
        <v>48</v>
      </c>
      <c r="B58" s="6" t="s">
        <v>253</v>
      </c>
      <c r="C58" s="3" t="s">
        <v>254</v>
      </c>
      <c r="D58" s="3" t="s">
        <v>30</v>
      </c>
      <c r="E58" s="5">
        <v>37249</v>
      </c>
      <c r="F58" s="12">
        <v>7</v>
      </c>
      <c r="G58" s="12">
        <v>7</v>
      </c>
      <c r="H58" s="3">
        <v>30</v>
      </c>
      <c r="I58" s="12">
        <f t="shared" si="3"/>
        <v>48</v>
      </c>
      <c r="J58" s="3"/>
      <c r="K58" s="3" t="s">
        <v>561</v>
      </c>
      <c r="L58" s="32" t="s">
        <v>631</v>
      </c>
      <c r="M58" s="3" t="s">
        <v>252</v>
      </c>
    </row>
    <row r="59" spans="1:13" s="8" customFormat="1" ht="15.75">
      <c r="A59" s="11">
        <f t="shared" si="2"/>
        <v>49</v>
      </c>
      <c r="B59" s="6" t="s">
        <v>267</v>
      </c>
      <c r="C59" s="3" t="s">
        <v>150</v>
      </c>
      <c r="D59" s="3" t="s">
        <v>129</v>
      </c>
      <c r="E59" s="5">
        <v>37040</v>
      </c>
      <c r="F59" s="12">
        <v>7</v>
      </c>
      <c r="G59" s="12">
        <v>7</v>
      </c>
      <c r="H59" s="3">
        <v>30</v>
      </c>
      <c r="I59" s="12">
        <f t="shared" si="3"/>
        <v>48</v>
      </c>
      <c r="J59" s="3"/>
      <c r="K59" s="6" t="s">
        <v>562</v>
      </c>
      <c r="L59" s="32" t="s">
        <v>631</v>
      </c>
      <c r="M59" s="3" t="s">
        <v>268</v>
      </c>
    </row>
    <row r="60" spans="1:13" s="8" customFormat="1" ht="31.5">
      <c r="A60" s="11">
        <f t="shared" si="2"/>
        <v>50</v>
      </c>
      <c r="B60" s="6" t="s">
        <v>293</v>
      </c>
      <c r="C60" s="3" t="s">
        <v>96</v>
      </c>
      <c r="D60" s="3" t="s">
        <v>65</v>
      </c>
      <c r="E60" s="5">
        <v>36912</v>
      </c>
      <c r="F60" s="12">
        <v>7</v>
      </c>
      <c r="G60" s="12">
        <v>7</v>
      </c>
      <c r="H60" s="3">
        <v>30</v>
      </c>
      <c r="I60" s="12">
        <f t="shared" si="3"/>
        <v>48</v>
      </c>
      <c r="J60" s="3"/>
      <c r="K60" s="3" t="s">
        <v>564</v>
      </c>
      <c r="L60" s="32" t="s">
        <v>631</v>
      </c>
      <c r="M60" s="3" t="s">
        <v>292</v>
      </c>
    </row>
    <row r="61" spans="1:13" s="8" customFormat="1" ht="31.5">
      <c r="A61" s="11">
        <f t="shared" si="2"/>
        <v>51</v>
      </c>
      <c r="B61" s="6" t="s">
        <v>521</v>
      </c>
      <c r="C61" s="3" t="s">
        <v>47</v>
      </c>
      <c r="D61" s="3" t="s">
        <v>522</v>
      </c>
      <c r="E61" s="5">
        <v>37112</v>
      </c>
      <c r="F61" s="12">
        <v>7</v>
      </c>
      <c r="G61" s="12">
        <v>7</v>
      </c>
      <c r="H61" s="3">
        <v>29</v>
      </c>
      <c r="I61" s="12">
        <f t="shared" si="3"/>
        <v>51</v>
      </c>
      <c r="J61" s="3"/>
      <c r="K61" s="3" t="s">
        <v>577</v>
      </c>
      <c r="L61" s="32" t="s">
        <v>631</v>
      </c>
      <c r="M61" s="3" t="s">
        <v>632</v>
      </c>
    </row>
    <row r="62" spans="1:13" s="8" customFormat="1" ht="15.75">
      <c r="A62" s="11">
        <f t="shared" si="2"/>
        <v>52</v>
      </c>
      <c r="B62" s="11" t="s">
        <v>25</v>
      </c>
      <c r="C62" s="12" t="s">
        <v>51</v>
      </c>
      <c r="D62" s="12" t="s">
        <v>48</v>
      </c>
      <c r="E62" s="13">
        <v>37226</v>
      </c>
      <c r="F62" s="12">
        <v>7</v>
      </c>
      <c r="G62" s="12">
        <v>7</v>
      </c>
      <c r="H62" s="12">
        <v>27</v>
      </c>
      <c r="I62" s="12">
        <f t="shared" si="3"/>
        <v>52</v>
      </c>
      <c r="J62" s="11"/>
      <c r="K62" s="11" t="s">
        <v>553</v>
      </c>
      <c r="L62" s="32" t="s">
        <v>631</v>
      </c>
      <c r="M62" s="11" t="s">
        <v>52</v>
      </c>
    </row>
    <row r="63" spans="1:13" s="8" customFormat="1" ht="15.75">
      <c r="A63" s="11">
        <f t="shared" si="2"/>
        <v>53</v>
      </c>
      <c r="B63" s="6" t="s">
        <v>100</v>
      </c>
      <c r="C63" s="3" t="s">
        <v>26</v>
      </c>
      <c r="D63" s="3" t="s">
        <v>27</v>
      </c>
      <c r="E63" s="5">
        <v>36901</v>
      </c>
      <c r="F63" s="12">
        <v>7</v>
      </c>
      <c r="G63" s="12">
        <v>7</v>
      </c>
      <c r="H63" s="3">
        <v>27</v>
      </c>
      <c r="I63" s="12">
        <f t="shared" si="3"/>
        <v>52</v>
      </c>
      <c r="J63" s="3"/>
      <c r="K63" s="3" t="s">
        <v>554</v>
      </c>
      <c r="L63" s="32" t="s">
        <v>631</v>
      </c>
      <c r="M63" s="3" t="s">
        <v>99</v>
      </c>
    </row>
    <row r="64" spans="1:13" s="8" customFormat="1" ht="15.75">
      <c r="A64" s="11">
        <f t="shared" si="2"/>
        <v>54</v>
      </c>
      <c r="B64" s="29" t="s">
        <v>450</v>
      </c>
      <c r="C64" s="4" t="s">
        <v>152</v>
      </c>
      <c r="D64" s="4" t="s">
        <v>451</v>
      </c>
      <c r="E64" s="5">
        <v>36982</v>
      </c>
      <c r="F64" s="12">
        <v>7</v>
      </c>
      <c r="G64" s="12">
        <v>7</v>
      </c>
      <c r="H64" s="4">
        <v>27</v>
      </c>
      <c r="I64" s="12">
        <f t="shared" si="3"/>
        <v>52</v>
      </c>
      <c r="J64" s="4"/>
      <c r="K64" s="3" t="s">
        <v>574</v>
      </c>
      <c r="L64" s="32" t="s">
        <v>631</v>
      </c>
      <c r="M64" s="4" t="s">
        <v>452</v>
      </c>
    </row>
    <row r="65" spans="1:13" s="8" customFormat="1" ht="15.75">
      <c r="A65" s="11">
        <f t="shared" si="2"/>
        <v>55</v>
      </c>
      <c r="B65" s="6" t="s">
        <v>238</v>
      </c>
      <c r="C65" s="3" t="s">
        <v>96</v>
      </c>
      <c r="D65" s="3" t="s">
        <v>17</v>
      </c>
      <c r="E65" s="5">
        <v>37209</v>
      </c>
      <c r="F65" s="12">
        <v>7</v>
      </c>
      <c r="G65" s="12">
        <v>7</v>
      </c>
      <c r="H65" s="3">
        <v>26</v>
      </c>
      <c r="I65" s="12">
        <f t="shared" si="3"/>
        <v>55</v>
      </c>
      <c r="J65" s="3"/>
      <c r="K65" s="3" t="s">
        <v>560</v>
      </c>
      <c r="L65" s="32" t="s">
        <v>631</v>
      </c>
      <c r="M65" s="3" t="s">
        <v>237</v>
      </c>
    </row>
    <row r="66" spans="1:13" s="8" customFormat="1" ht="31.5">
      <c r="A66" s="11">
        <f t="shared" si="2"/>
        <v>56</v>
      </c>
      <c r="B66" s="6" t="s">
        <v>402</v>
      </c>
      <c r="C66" s="3" t="s">
        <v>73</v>
      </c>
      <c r="D66" s="3" t="s">
        <v>27</v>
      </c>
      <c r="E66" s="5">
        <v>37081</v>
      </c>
      <c r="F66" s="12">
        <v>7</v>
      </c>
      <c r="G66" s="12">
        <v>7</v>
      </c>
      <c r="H66" s="3">
        <v>26</v>
      </c>
      <c r="I66" s="12">
        <f t="shared" si="3"/>
        <v>55</v>
      </c>
      <c r="J66" s="3"/>
      <c r="K66" s="3" t="s">
        <v>572</v>
      </c>
      <c r="L66" s="32" t="s">
        <v>631</v>
      </c>
      <c r="M66" s="6" t="s">
        <v>654</v>
      </c>
    </row>
    <row r="67" spans="1:13" s="8" customFormat="1" ht="15.75">
      <c r="A67" s="11">
        <f t="shared" si="2"/>
        <v>57</v>
      </c>
      <c r="B67" s="11" t="s">
        <v>34</v>
      </c>
      <c r="C67" s="12" t="s">
        <v>35</v>
      </c>
      <c r="D67" s="12" t="s">
        <v>36</v>
      </c>
      <c r="E67" s="13">
        <v>36994</v>
      </c>
      <c r="F67" s="12">
        <v>7</v>
      </c>
      <c r="G67" s="12">
        <v>7</v>
      </c>
      <c r="H67" s="12">
        <v>25</v>
      </c>
      <c r="I67" s="12">
        <f t="shared" si="3"/>
        <v>57</v>
      </c>
      <c r="J67" s="11"/>
      <c r="K67" s="11" t="s">
        <v>552</v>
      </c>
      <c r="L67" s="32" t="s">
        <v>631</v>
      </c>
      <c r="M67" s="11" t="s">
        <v>37</v>
      </c>
    </row>
    <row r="68" spans="1:13" s="8" customFormat="1" ht="15.75">
      <c r="A68" s="11">
        <f t="shared" si="2"/>
        <v>58</v>
      </c>
      <c r="B68" s="6" t="s">
        <v>502</v>
      </c>
      <c r="C68" s="3" t="s">
        <v>58</v>
      </c>
      <c r="D68" s="3" t="s">
        <v>27</v>
      </c>
      <c r="E68" s="5">
        <v>36967</v>
      </c>
      <c r="F68" s="12">
        <v>7</v>
      </c>
      <c r="G68" s="12">
        <v>7</v>
      </c>
      <c r="H68" s="3">
        <v>24</v>
      </c>
      <c r="I68" s="12">
        <f t="shared" si="3"/>
        <v>58</v>
      </c>
      <c r="J68" s="3"/>
      <c r="K68" s="3" t="s">
        <v>576</v>
      </c>
      <c r="L68" s="32" t="s">
        <v>631</v>
      </c>
      <c r="M68" s="3" t="s">
        <v>503</v>
      </c>
    </row>
    <row r="69" spans="1:13" s="8" customFormat="1" ht="15.75">
      <c r="A69" s="11">
        <f t="shared" si="2"/>
        <v>59</v>
      </c>
      <c r="B69" s="6" t="s">
        <v>97</v>
      </c>
      <c r="C69" s="3" t="s">
        <v>98</v>
      </c>
      <c r="D69" s="3" t="s">
        <v>62</v>
      </c>
      <c r="E69" s="5">
        <v>37213</v>
      </c>
      <c r="F69" s="12">
        <v>7</v>
      </c>
      <c r="G69" s="12">
        <v>7</v>
      </c>
      <c r="H69" s="3">
        <v>24</v>
      </c>
      <c r="I69" s="12">
        <f t="shared" si="3"/>
        <v>58</v>
      </c>
      <c r="J69" s="3"/>
      <c r="K69" s="3" t="s">
        <v>554</v>
      </c>
      <c r="L69" s="32" t="s">
        <v>631</v>
      </c>
      <c r="M69" s="3" t="s">
        <v>99</v>
      </c>
    </row>
    <row r="70" spans="1:13" s="8" customFormat="1" ht="15.75">
      <c r="A70" s="11">
        <f t="shared" si="2"/>
        <v>60</v>
      </c>
      <c r="B70" s="6" t="s">
        <v>171</v>
      </c>
      <c r="C70" s="3" t="s">
        <v>172</v>
      </c>
      <c r="D70" s="3" t="s">
        <v>173</v>
      </c>
      <c r="E70" s="5">
        <v>36956</v>
      </c>
      <c r="F70" s="12">
        <v>7</v>
      </c>
      <c r="G70" s="12">
        <v>7</v>
      </c>
      <c r="H70" s="3">
        <v>23</v>
      </c>
      <c r="I70" s="12">
        <f t="shared" si="3"/>
        <v>60</v>
      </c>
      <c r="J70" s="3"/>
      <c r="K70" s="3" t="s">
        <v>558</v>
      </c>
      <c r="L70" s="32" t="s">
        <v>631</v>
      </c>
      <c r="M70" s="3" t="s">
        <v>174</v>
      </c>
    </row>
    <row r="71" spans="1:13" s="7" customFormat="1" ht="15.75">
      <c r="A71" s="11">
        <f t="shared" si="2"/>
        <v>61</v>
      </c>
      <c r="B71" s="6" t="s">
        <v>476</v>
      </c>
      <c r="C71" s="3" t="s">
        <v>108</v>
      </c>
      <c r="D71" s="3" t="s">
        <v>241</v>
      </c>
      <c r="E71" s="5">
        <v>37180</v>
      </c>
      <c r="F71" s="12">
        <v>7</v>
      </c>
      <c r="G71" s="12">
        <v>7</v>
      </c>
      <c r="H71" s="3">
        <v>23</v>
      </c>
      <c r="I71" s="12">
        <f t="shared" si="3"/>
        <v>60</v>
      </c>
      <c r="J71" s="3"/>
      <c r="K71" s="3" t="s">
        <v>575</v>
      </c>
      <c r="L71" s="32" t="s">
        <v>631</v>
      </c>
      <c r="M71" s="3" t="s">
        <v>640</v>
      </c>
    </row>
    <row r="72" spans="1:13" s="7" customFormat="1" ht="31.5">
      <c r="A72" s="11">
        <f t="shared" si="2"/>
        <v>62</v>
      </c>
      <c r="B72" s="6" t="s">
        <v>291</v>
      </c>
      <c r="C72" s="3" t="s">
        <v>94</v>
      </c>
      <c r="D72" s="3" t="s">
        <v>14</v>
      </c>
      <c r="E72" s="5">
        <v>37116</v>
      </c>
      <c r="F72" s="12">
        <v>7</v>
      </c>
      <c r="G72" s="12">
        <v>7</v>
      </c>
      <c r="H72" s="3">
        <v>22</v>
      </c>
      <c r="I72" s="12">
        <f t="shared" si="3"/>
        <v>62</v>
      </c>
      <c r="J72" s="3"/>
      <c r="K72" s="3" t="s">
        <v>564</v>
      </c>
      <c r="L72" s="32" t="s">
        <v>631</v>
      </c>
      <c r="M72" s="3" t="s">
        <v>292</v>
      </c>
    </row>
    <row r="73" spans="1:13" s="7" customFormat="1" ht="15.75">
      <c r="A73" s="11">
        <f t="shared" si="2"/>
        <v>63</v>
      </c>
      <c r="B73" s="11" t="s">
        <v>12</v>
      </c>
      <c r="C73" s="12" t="s">
        <v>13</v>
      </c>
      <c r="D73" s="12" t="s">
        <v>14</v>
      </c>
      <c r="E73" s="13">
        <v>37060</v>
      </c>
      <c r="F73" s="12">
        <v>7</v>
      </c>
      <c r="G73" s="12">
        <v>7</v>
      </c>
      <c r="H73" s="12">
        <v>21</v>
      </c>
      <c r="I73" s="12">
        <f t="shared" si="3"/>
        <v>63</v>
      </c>
      <c r="J73" s="11"/>
      <c r="K73" s="11" t="s">
        <v>551</v>
      </c>
      <c r="L73" s="32" t="s">
        <v>631</v>
      </c>
      <c r="M73" s="11" t="s">
        <v>142</v>
      </c>
    </row>
    <row r="74" spans="1:13" s="8" customFormat="1" ht="15.75">
      <c r="A74" s="11">
        <f t="shared" si="2"/>
        <v>64</v>
      </c>
      <c r="B74" s="6" t="s">
        <v>53</v>
      </c>
      <c r="C74" s="3" t="s">
        <v>54</v>
      </c>
      <c r="D74" s="3" t="s">
        <v>40</v>
      </c>
      <c r="E74" s="5">
        <v>37046</v>
      </c>
      <c r="F74" s="12">
        <v>7</v>
      </c>
      <c r="G74" s="12">
        <v>7</v>
      </c>
      <c r="H74" s="3">
        <v>20</v>
      </c>
      <c r="I74" s="12">
        <f t="shared" si="3"/>
        <v>64</v>
      </c>
      <c r="J74" s="3"/>
      <c r="K74" s="11" t="s">
        <v>553</v>
      </c>
      <c r="L74" s="32" t="s">
        <v>631</v>
      </c>
      <c r="M74" s="11" t="s">
        <v>52</v>
      </c>
    </row>
    <row r="75" spans="1:13" s="8" customFormat="1" ht="15.75">
      <c r="A75" s="11">
        <f t="shared" ref="A75:A106" si="4">ROW(B75)-10</f>
        <v>65</v>
      </c>
      <c r="B75" s="6" t="s">
        <v>175</v>
      </c>
      <c r="C75" s="3" t="s">
        <v>176</v>
      </c>
      <c r="D75" s="3" t="s">
        <v>112</v>
      </c>
      <c r="E75" s="5">
        <v>36803</v>
      </c>
      <c r="F75" s="12">
        <v>7</v>
      </c>
      <c r="G75" s="12">
        <v>7</v>
      </c>
      <c r="H75" s="3">
        <v>18</v>
      </c>
      <c r="I75" s="12">
        <f t="shared" ref="I75:I106" si="5">RANK(H75,$H$11:$H$78)</f>
        <v>65</v>
      </c>
      <c r="J75" s="3"/>
      <c r="K75" s="3" t="s">
        <v>558</v>
      </c>
      <c r="L75" s="32" t="s">
        <v>631</v>
      </c>
      <c r="M75" s="3" t="s">
        <v>174</v>
      </c>
    </row>
    <row r="76" spans="1:13" s="8" customFormat="1" ht="15.75">
      <c r="A76" s="11">
        <f t="shared" si="4"/>
        <v>66</v>
      </c>
      <c r="B76" s="6" t="s">
        <v>279</v>
      </c>
      <c r="C76" s="3" t="s">
        <v>172</v>
      </c>
      <c r="D76" s="3" t="s">
        <v>65</v>
      </c>
      <c r="E76" s="5">
        <v>36863</v>
      </c>
      <c r="F76" s="12">
        <v>7</v>
      </c>
      <c r="G76" s="12">
        <v>7</v>
      </c>
      <c r="H76" s="3">
        <v>17</v>
      </c>
      <c r="I76" s="12">
        <f t="shared" si="5"/>
        <v>66</v>
      </c>
      <c r="J76" s="3"/>
      <c r="K76" s="3" t="s">
        <v>563</v>
      </c>
      <c r="L76" s="32" t="s">
        <v>631</v>
      </c>
      <c r="M76" s="3" t="s">
        <v>280</v>
      </c>
    </row>
    <row r="77" spans="1:13" s="8" customFormat="1" ht="15.75">
      <c r="A77" s="11">
        <f t="shared" si="4"/>
        <v>67</v>
      </c>
      <c r="B77" s="6" t="s">
        <v>475</v>
      </c>
      <c r="C77" s="3" t="s">
        <v>73</v>
      </c>
      <c r="D77" s="3" t="s">
        <v>30</v>
      </c>
      <c r="E77" s="5">
        <v>37007</v>
      </c>
      <c r="F77" s="12">
        <v>7</v>
      </c>
      <c r="G77" s="12">
        <v>7</v>
      </c>
      <c r="H77" s="3">
        <v>17</v>
      </c>
      <c r="I77" s="12">
        <f t="shared" si="5"/>
        <v>66</v>
      </c>
      <c r="J77" s="3"/>
      <c r="K77" s="3" t="s">
        <v>575</v>
      </c>
      <c r="L77" s="32" t="s">
        <v>631</v>
      </c>
      <c r="M77" s="3" t="s">
        <v>640</v>
      </c>
    </row>
    <row r="78" spans="1:13" s="8" customFormat="1" ht="15.75">
      <c r="A78" s="11">
        <f t="shared" si="4"/>
        <v>68</v>
      </c>
      <c r="B78" s="6" t="s">
        <v>505</v>
      </c>
      <c r="C78" s="3" t="s">
        <v>135</v>
      </c>
      <c r="D78" s="3" t="s">
        <v>48</v>
      </c>
      <c r="E78" s="5">
        <v>37256</v>
      </c>
      <c r="F78" s="12">
        <v>7</v>
      </c>
      <c r="G78" s="12">
        <v>7</v>
      </c>
      <c r="H78" s="3">
        <v>15</v>
      </c>
      <c r="I78" s="12">
        <f t="shared" si="5"/>
        <v>68</v>
      </c>
      <c r="J78" s="3"/>
      <c r="K78" s="3" t="s">
        <v>576</v>
      </c>
      <c r="L78" s="32" t="s">
        <v>631</v>
      </c>
      <c r="M78" s="3" t="s">
        <v>503</v>
      </c>
    </row>
    <row r="79" spans="1:13" s="8" customFormat="1" ht="15.75"/>
    <row r="80" spans="1:13" s="8" customFormat="1" ht="31.5">
      <c r="B80" s="8" t="s">
        <v>650</v>
      </c>
      <c r="D80" s="8" t="s">
        <v>651</v>
      </c>
    </row>
    <row r="81" spans="2:4" s="8" customFormat="1" ht="15.75"/>
    <row r="82" spans="2:4">
      <c r="B82" s="17" t="s">
        <v>652</v>
      </c>
      <c r="D82" s="17" t="s">
        <v>653</v>
      </c>
    </row>
    <row r="83" spans="2:4">
      <c r="D83" s="17" t="s">
        <v>190</v>
      </c>
    </row>
    <row r="84" spans="2:4">
      <c r="D84" s="17" t="s">
        <v>633</v>
      </c>
    </row>
  </sheetData>
  <sortState ref="A11:M78">
    <sortCondition descending="1" ref="H11:H78"/>
  </sortState>
  <mergeCells count="8">
    <mergeCell ref="A8:M8"/>
    <mergeCell ref="A9:M9"/>
    <mergeCell ref="A2:M2"/>
    <mergeCell ref="A3:M3"/>
    <mergeCell ref="A4:M4"/>
    <mergeCell ref="A5:M5"/>
    <mergeCell ref="A6:M6"/>
    <mergeCell ref="A7:M7"/>
  </mergeCells>
  <pageMargins left="0.70866141732283472" right="0.70866141732283472" top="0.74803149606299213" bottom="0.74803149606299213" header="0.31496062992125984" footer="0.31496062992125984"/>
  <pageSetup paperSize="9" scale="5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6"/>
  <sheetViews>
    <sheetView workbookViewId="0"/>
  </sheetViews>
  <sheetFormatPr defaultRowHeight="15"/>
  <cols>
    <col min="1" max="1" width="3.28515625" style="17" bestFit="1" customWidth="1"/>
    <col min="2" max="2" width="15.7109375" style="17" customWidth="1"/>
    <col min="3" max="3" width="16" style="17" customWidth="1"/>
    <col min="4" max="4" width="17.5703125" style="17" customWidth="1"/>
    <col min="5" max="5" width="11.85546875" style="17" bestFit="1" customWidth="1"/>
    <col min="6" max="6" width="10" style="17" bestFit="1" customWidth="1"/>
    <col min="7" max="7" width="11" style="17" customWidth="1"/>
    <col min="8" max="8" width="12.5703125" style="17" customWidth="1"/>
    <col min="9" max="9" width="9.85546875" style="17" bestFit="1" customWidth="1"/>
    <col min="10" max="10" width="17.28515625" style="17" customWidth="1"/>
    <col min="11" max="11" width="56.42578125" style="17" customWidth="1"/>
    <col min="12" max="12" width="19.140625" style="17" customWidth="1"/>
    <col min="13" max="13" width="32.42578125" style="17" bestFit="1" customWidth="1"/>
    <col min="14" max="16384" width="9.140625" style="17"/>
  </cols>
  <sheetData>
    <row r="2" spans="1:1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0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>
      <c r="A6" s="34" t="s">
        <v>647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>
      <c r="A7" s="47" t="s">
        <v>657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>
      <c r="A8" s="34" t="s">
        <v>658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>
      <c r="A9" s="34" t="s">
        <v>659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47.25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2" t="s">
        <v>9</v>
      </c>
      <c r="H10" s="2" t="s">
        <v>10</v>
      </c>
      <c r="I10" s="2" t="s">
        <v>5</v>
      </c>
      <c r="J10" s="1" t="s">
        <v>6</v>
      </c>
      <c r="K10" s="1" t="s">
        <v>11</v>
      </c>
      <c r="L10" s="1" t="s">
        <v>630</v>
      </c>
      <c r="M10" s="1" t="s">
        <v>7</v>
      </c>
    </row>
    <row r="11" spans="1:13" s="8" customFormat="1" ht="15.75">
      <c r="A11" s="3">
        <f t="shared" ref="A11:A42" si="0">ROW(B11)-10</f>
        <v>1</v>
      </c>
      <c r="B11" s="6" t="s">
        <v>538</v>
      </c>
      <c r="C11" s="3" t="s">
        <v>19</v>
      </c>
      <c r="D11" s="3" t="s">
        <v>27</v>
      </c>
      <c r="E11" s="5">
        <v>36568</v>
      </c>
      <c r="F11" s="3">
        <v>8</v>
      </c>
      <c r="G11" s="3">
        <v>8</v>
      </c>
      <c r="H11" s="3">
        <v>69</v>
      </c>
      <c r="I11" s="3">
        <f t="shared" ref="I11:I42" si="1">RANK(H11,$H$11:$H$79)</f>
        <v>1</v>
      </c>
      <c r="J11" s="3" t="s">
        <v>645</v>
      </c>
      <c r="K11" s="3" t="s">
        <v>567</v>
      </c>
      <c r="L11" s="3" t="s">
        <v>631</v>
      </c>
      <c r="M11" s="31" t="s">
        <v>536</v>
      </c>
    </row>
    <row r="12" spans="1:13" s="8" customFormat="1" ht="15.75">
      <c r="A12" s="11">
        <f t="shared" si="0"/>
        <v>2</v>
      </c>
      <c r="B12" s="6" t="s">
        <v>329</v>
      </c>
      <c r="C12" s="3" t="s">
        <v>58</v>
      </c>
      <c r="D12" s="3" t="s">
        <v>48</v>
      </c>
      <c r="E12" s="5">
        <v>36853</v>
      </c>
      <c r="F12" s="3">
        <v>8</v>
      </c>
      <c r="G12" s="3">
        <v>8</v>
      </c>
      <c r="H12" s="3">
        <v>68</v>
      </c>
      <c r="I12" s="3">
        <f t="shared" si="1"/>
        <v>2</v>
      </c>
      <c r="J12" s="3" t="s">
        <v>646</v>
      </c>
      <c r="K12" s="3" t="s">
        <v>599</v>
      </c>
      <c r="L12" s="3" t="s">
        <v>631</v>
      </c>
      <c r="M12" s="3" t="s">
        <v>328</v>
      </c>
    </row>
    <row r="13" spans="1:13" s="8" customFormat="1" ht="15.75">
      <c r="A13" s="11">
        <f t="shared" si="0"/>
        <v>3</v>
      </c>
      <c r="B13" s="6" t="s">
        <v>385</v>
      </c>
      <c r="C13" s="3" t="s">
        <v>19</v>
      </c>
      <c r="D13" s="3" t="s">
        <v>241</v>
      </c>
      <c r="E13" s="5">
        <v>36748</v>
      </c>
      <c r="F13" s="3">
        <v>8</v>
      </c>
      <c r="G13" s="3">
        <v>8</v>
      </c>
      <c r="H13" s="3">
        <v>62</v>
      </c>
      <c r="I13" s="3">
        <f t="shared" si="1"/>
        <v>3</v>
      </c>
      <c r="J13" s="3" t="s">
        <v>646</v>
      </c>
      <c r="K13" s="3" t="s">
        <v>570</v>
      </c>
      <c r="L13" s="3" t="s">
        <v>631</v>
      </c>
      <c r="M13" s="3" t="s">
        <v>384</v>
      </c>
    </row>
    <row r="14" spans="1:13" s="8" customFormat="1" ht="15.75">
      <c r="A14" s="11">
        <f t="shared" si="0"/>
        <v>4</v>
      </c>
      <c r="B14" s="6" t="s">
        <v>240</v>
      </c>
      <c r="C14" s="3" t="s">
        <v>81</v>
      </c>
      <c r="D14" s="3" t="s">
        <v>241</v>
      </c>
      <c r="E14" s="5">
        <v>36994</v>
      </c>
      <c r="F14" s="3">
        <v>8</v>
      </c>
      <c r="G14" s="3">
        <v>8</v>
      </c>
      <c r="H14" s="3">
        <v>59.5</v>
      </c>
      <c r="I14" s="3">
        <f t="shared" si="1"/>
        <v>4</v>
      </c>
      <c r="J14" s="3" t="s">
        <v>646</v>
      </c>
      <c r="K14" s="3" t="s">
        <v>560</v>
      </c>
      <c r="L14" s="3" t="s">
        <v>631</v>
      </c>
      <c r="M14" s="3" t="s">
        <v>242</v>
      </c>
    </row>
    <row r="15" spans="1:13" s="8" customFormat="1" ht="15.75">
      <c r="A15" s="11">
        <f t="shared" si="0"/>
        <v>5</v>
      </c>
      <c r="B15" s="6" t="s">
        <v>164</v>
      </c>
      <c r="C15" s="3" t="s">
        <v>165</v>
      </c>
      <c r="D15" s="3" t="s">
        <v>40</v>
      </c>
      <c r="E15" s="5">
        <v>36736</v>
      </c>
      <c r="F15" s="3">
        <v>8</v>
      </c>
      <c r="G15" s="3">
        <v>8</v>
      </c>
      <c r="H15" s="3">
        <v>58</v>
      </c>
      <c r="I15" s="3">
        <f t="shared" si="1"/>
        <v>5</v>
      </c>
      <c r="J15" s="3" t="s">
        <v>646</v>
      </c>
      <c r="K15" s="3" t="s">
        <v>557</v>
      </c>
      <c r="L15" s="3" t="s">
        <v>631</v>
      </c>
      <c r="M15" s="3" t="s">
        <v>160</v>
      </c>
    </row>
    <row r="16" spans="1:13" s="8" customFormat="1" ht="15.75">
      <c r="A16" s="11">
        <f t="shared" si="0"/>
        <v>6</v>
      </c>
      <c r="B16" s="6" t="s">
        <v>123</v>
      </c>
      <c r="C16" s="3" t="s">
        <v>124</v>
      </c>
      <c r="D16" s="3" t="s">
        <v>20</v>
      </c>
      <c r="E16" s="5">
        <v>36732</v>
      </c>
      <c r="F16" s="3">
        <v>8</v>
      </c>
      <c r="G16" s="3">
        <v>8</v>
      </c>
      <c r="H16" s="3">
        <v>55.5</v>
      </c>
      <c r="I16" s="3">
        <f t="shared" si="1"/>
        <v>6</v>
      </c>
      <c r="J16" s="3" t="s">
        <v>646</v>
      </c>
      <c r="K16" s="3" t="s">
        <v>555</v>
      </c>
      <c r="L16" s="3" t="s">
        <v>631</v>
      </c>
      <c r="M16" s="3" t="s">
        <v>122</v>
      </c>
    </row>
    <row r="17" spans="1:13" s="8" customFormat="1" ht="31.5">
      <c r="A17" s="6">
        <f t="shared" si="0"/>
        <v>7</v>
      </c>
      <c r="B17" s="6" t="s">
        <v>182</v>
      </c>
      <c r="C17" s="6" t="s">
        <v>26</v>
      </c>
      <c r="D17" s="6" t="s">
        <v>33</v>
      </c>
      <c r="E17" s="20">
        <v>36791</v>
      </c>
      <c r="F17" s="3">
        <v>8</v>
      </c>
      <c r="G17" s="27">
        <v>8</v>
      </c>
      <c r="H17" s="27">
        <v>54.5</v>
      </c>
      <c r="I17" s="3">
        <f t="shared" si="1"/>
        <v>7</v>
      </c>
      <c r="J17" s="3" t="s">
        <v>646</v>
      </c>
      <c r="K17" s="19" t="s">
        <v>595</v>
      </c>
      <c r="L17" s="3" t="s">
        <v>631</v>
      </c>
      <c r="M17" s="19" t="s">
        <v>635</v>
      </c>
    </row>
    <row r="18" spans="1:13" s="8" customFormat="1" ht="15.75">
      <c r="A18" s="11">
        <f t="shared" si="0"/>
        <v>8</v>
      </c>
      <c r="B18" s="6" t="s">
        <v>121</v>
      </c>
      <c r="C18" s="3" t="s">
        <v>26</v>
      </c>
      <c r="D18" s="3" t="s">
        <v>78</v>
      </c>
      <c r="E18" s="5">
        <v>36845</v>
      </c>
      <c r="F18" s="3">
        <v>8</v>
      </c>
      <c r="G18" s="3">
        <v>8</v>
      </c>
      <c r="H18" s="3">
        <v>53</v>
      </c>
      <c r="I18" s="3">
        <f t="shared" si="1"/>
        <v>8</v>
      </c>
      <c r="J18" s="3" t="s">
        <v>646</v>
      </c>
      <c r="K18" s="3" t="s">
        <v>555</v>
      </c>
      <c r="L18" s="3" t="s">
        <v>631</v>
      </c>
      <c r="M18" s="3" t="s">
        <v>122</v>
      </c>
    </row>
    <row r="19" spans="1:13" s="8" customFormat="1" ht="15.75">
      <c r="A19" s="11">
        <f t="shared" si="0"/>
        <v>9</v>
      </c>
      <c r="B19" s="6" t="s">
        <v>161</v>
      </c>
      <c r="C19" s="3" t="s">
        <v>162</v>
      </c>
      <c r="D19" s="3" t="s">
        <v>163</v>
      </c>
      <c r="E19" s="5">
        <v>36769</v>
      </c>
      <c r="F19" s="3">
        <v>8</v>
      </c>
      <c r="G19" s="3">
        <v>8</v>
      </c>
      <c r="H19" s="3">
        <v>51.5</v>
      </c>
      <c r="I19" s="3">
        <f t="shared" si="1"/>
        <v>9</v>
      </c>
      <c r="J19" s="3" t="s">
        <v>646</v>
      </c>
      <c r="K19" s="3" t="s">
        <v>557</v>
      </c>
      <c r="L19" s="3" t="s">
        <v>631</v>
      </c>
      <c r="M19" s="3" t="s">
        <v>160</v>
      </c>
    </row>
    <row r="20" spans="1:13" s="8" customFormat="1" ht="15.75">
      <c r="A20" s="11">
        <f t="shared" si="0"/>
        <v>10</v>
      </c>
      <c r="B20" s="6" t="s">
        <v>491</v>
      </c>
      <c r="C20" s="3" t="s">
        <v>70</v>
      </c>
      <c r="D20" s="3" t="s">
        <v>138</v>
      </c>
      <c r="E20" s="5">
        <v>36825</v>
      </c>
      <c r="F20" s="3">
        <v>8</v>
      </c>
      <c r="G20" s="3">
        <v>8</v>
      </c>
      <c r="H20" s="3">
        <v>51.5</v>
      </c>
      <c r="I20" s="3">
        <f t="shared" si="1"/>
        <v>9</v>
      </c>
      <c r="J20" s="3" t="s">
        <v>646</v>
      </c>
      <c r="K20" s="6" t="s">
        <v>597</v>
      </c>
      <c r="L20" s="3" t="s">
        <v>631</v>
      </c>
      <c r="M20" s="6" t="s">
        <v>641</v>
      </c>
    </row>
    <row r="21" spans="1:13" s="8" customFormat="1" ht="15.75">
      <c r="A21" s="11">
        <f t="shared" si="0"/>
        <v>11</v>
      </c>
      <c r="B21" s="6" t="s">
        <v>83</v>
      </c>
      <c r="C21" s="3" t="s">
        <v>16</v>
      </c>
      <c r="D21" s="3" t="s">
        <v>310</v>
      </c>
      <c r="E21" s="5">
        <v>36608</v>
      </c>
      <c r="F21" s="3">
        <v>8</v>
      </c>
      <c r="G21" s="3">
        <v>8</v>
      </c>
      <c r="H21" s="3">
        <v>51</v>
      </c>
      <c r="I21" s="3">
        <f t="shared" si="1"/>
        <v>11</v>
      </c>
      <c r="J21" s="3" t="s">
        <v>646</v>
      </c>
      <c r="K21" s="3" t="s">
        <v>598</v>
      </c>
      <c r="L21" s="3" t="s">
        <v>631</v>
      </c>
      <c r="M21" s="3" t="s">
        <v>84</v>
      </c>
    </row>
    <row r="22" spans="1:13" s="8" customFormat="1" ht="15.75">
      <c r="A22" s="11">
        <f t="shared" si="0"/>
        <v>12</v>
      </c>
      <c r="B22" s="6" t="s">
        <v>304</v>
      </c>
      <c r="C22" s="3" t="s">
        <v>150</v>
      </c>
      <c r="D22" s="3" t="s">
        <v>27</v>
      </c>
      <c r="E22" s="5">
        <v>36780</v>
      </c>
      <c r="F22" s="3">
        <v>8</v>
      </c>
      <c r="G22" s="3">
        <v>8</v>
      </c>
      <c r="H22" s="3">
        <v>51</v>
      </c>
      <c r="I22" s="3">
        <f t="shared" si="1"/>
        <v>11</v>
      </c>
      <c r="J22" s="3" t="s">
        <v>646</v>
      </c>
      <c r="K22" s="3" t="s">
        <v>565</v>
      </c>
      <c r="L22" s="3" t="s">
        <v>631</v>
      </c>
      <c r="M22" s="3" t="s">
        <v>302</v>
      </c>
    </row>
    <row r="23" spans="1:13" s="8" customFormat="1" ht="15.75">
      <c r="A23" s="11">
        <f t="shared" si="0"/>
        <v>13</v>
      </c>
      <c r="B23" s="6" t="s">
        <v>487</v>
      </c>
      <c r="C23" s="3" t="s">
        <v>488</v>
      </c>
      <c r="D23" s="3" t="s">
        <v>173</v>
      </c>
      <c r="E23" s="5">
        <v>36719</v>
      </c>
      <c r="F23" s="3">
        <v>8</v>
      </c>
      <c r="G23" s="3">
        <v>8</v>
      </c>
      <c r="H23" s="3">
        <v>49</v>
      </c>
      <c r="I23" s="3">
        <f t="shared" si="1"/>
        <v>13</v>
      </c>
      <c r="J23" s="3" t="s">
        <v>646</v>
      </c>
      <c r="K23" s="6" t="s">
        <v>597</v>
      </c>
      <c r="L23" s="3" t="s">
        <v>631</v>
      </c>
      <c r="M23" s="6" t="s">
        <v>641</v>
      </c>
    </row>
    <row r="24" spans="1:13" s="8" customFormat="1" ht="15.75">
      <c r="A24" s="11">
        <f t="shared" si="0"/>
        <v>14</v>
      </c>
      <c r="B24" s="6" t="s">
        <v>489</v>
      </c>
      <c r="C24" s="3" t="s">
        <v>70</v>
      </c>
      <c r="D24" s="3" t="s">
        <v>14</v>
      </c>
      <c r="E24" s="5">
        <v>36721</v>
      </c>
      <c r="F24" s="3">
        <v>8</v>
      </c>
      <c r="G24" s="3">
        <v>8</v>
      </c>
      <c r="H24" s="3">
        <v>47.5</v>
      </c>
      <c r="I24" s="3">
        <f t="shared" si="1"/>
        <v>14</v>
      </c>
      <c r="J24" s="3" t="s">
        <v>646</v>
      </c>
      <c r="K24" s="6" t="s">
        <v>597</v>
      </c>
      <c r="L24" s="3" t="s">
        <v>631</v>
      </c>
      <c r="M24" s="6" t="s">
        <v>641</v>
      </c>
    </row>
    <row r="25" spans="1:13" s="8" customFormat="1" ht="15.75">
      <c r="A25" s="11">
        <f t="shared" si="0"/>
        <v>15</v>
      </c>
      <c r="B25" s="6" t="s">
        <v>390</v>
      </c>
      <c r="C25" s="3" t="s">
        <v>58</v>
      </c>
      <c r="D25" s="3" t="s">
        <v>129</v>
      </c>
      <c r="E25" s="5">
        <v>36635</v>
      </c>
      <c r="F25" s="3">
        <v>8</v>
      </c>
      <c r="G25" s="3">
        <v>8</v>
      </c>
      <c r="H25" s="3">
        <v>45.5</v>
      </c>
      <c r="I25" s="3">
        <f t="shared" si="1"/>
        <v>15</v>
      </c>
      <c r="J25" s="3" t="s">
        <v>646</v>
      </c>
      <c r="K25" s="3" t="s">
        <v>571</v>
      </c>
      <c r="L25" s="3" t="s">
        <v>631</v>
      </c>
      <c r="M25" s="3" t="s">
        <v>643</v>
      </c>
    </row>
    <row r="26" spans="1:13" s="8" customFormat="1" ht="15.75">
      <c r="A26" s="11">
        <f t="shared" si="0"/>
        <v>16</v>
      </c>
      <c r="B26" s="6" t="s">
        <v>125</v>
      </c>
      <c r="C26" s="3" t="s">
        <v>126</v>
      </c>
      <c r="D26" s="3" t="s">
        <v>20</v>
      </c>
      <c r="E26" s="5">
        <v>36989</v>
      </c>
      <c r="F26" s="3">
        <v>8</v>
      </c>
      <c r="G26" s="3">
        <v>8</v>
      </c>
      <c r="H26" s="3">
        <v>44.5</v>
      </c>
      <c r="I26" s="3">
        <f t="shared" si="1"/>
        <v>16</v>
      </c>
      <c r="J26" s="3" t="s">
        <v>646</v>
      </c>
      <c r="K26" s="3" t="s">
        <v>555</v>
      </c>
      <c r="L26" s="3" t="s">
        <v>631</v>
      </c>
      <c r="M26" s="3" t="s">
        <v>122</v>
      </c>
    </row>
    <row r="27" spans="1:13" s="8" customFormat="1" ht="31.5">
      <c r="A27" s="11">
        <f t="shared" si="0"/>
        <v>17</v>
      </c>
      <c r="B27" s="6" t="s">
        <v>446</v>
      </c>
      <c r="C27" s="3" t="s">
        <v>26</v>
      </c>
      <c r="D27" s="3" t="s">
        <v>129</v>
      </c>
      <c r="E27" s="5">
        <v>36416</v>
      </c>
      <c r="F27" s="3">
        <v>8</v>
      </c>
      <c r="G27" s="3">
        <v>8</v>
      </c>
      <c r="H27" s="25">
        <v>44</v>
      </c>
      <c r="I27" s="3">
        <f t="shared" si="1"/>
        <v>17</v>
      </c>
      <c r="J27" s="3" t="s">
        <v>646</v>
      </c>
      <c r="K27" s="3" t="s">
        <v>626</v>
      </c>
      <c r="L27" s="3" t="s">
        <v>631</v>
      </c>
      <c r="M27" s="3" t="s">
        <v>445</v>
      </c>
    </row>
    <row r="28" spans="1:13" s="8" customFormat="1" ht="15.75">
      <c r="A28" s="11">
        <f t="shared" si="0"/>
        <v>18</v>
      </c>
      <c r="B28" s="29" t="s">
        <v>455</v>
      </c>
      <c r="C28" s="4" t="s">
        <v>67</v>
      </c>
      <c r="D28" s="4" t="s">
        <v>40</v>
      </c>
      <c r="E28" s="5">
        <v>36552</v>
      </c>
      <c r="F28" s="3">
        <v>8</v>
      </c>
      <c r="G28" s="3">
        <v>8</v>
      </c>
      <c r="H28" s="4">
        <v>44</v>
      </c>
      <c r="I28" s="3">
        <f t="shared" si="1"/>
        <v>17</v>
      </c>
      <c r="J28" s="3" t="s">
        <v>646</v>
      </c>
      <c r="K28" s="3" t="s">
        <v>608</v>
      </c>
      <c r="L28" s="3" t="s">
        <v>631</v>
      </c>
      <c r="M28" s="4" t="s">
        <v>456</v>
      </c>
    </row>
    <row r="29" spans="1:13" s="8" customFormat="1" ht="31.5">
      <c r="A29" s="11">
        <f t="shared" si="0"/>
        <v>19</v>
      </c>
      <c r="B29" s="6" t="s">
        <v>443</v>
      </c>
      <c r="C29" s="3" t="s">
        <v>16</v>
      </c>
      <c r="D29" s="9" t="s">
        <v>71</v>
      </c>
      <c r="E29" s="5" t="s">
        <v>444</v>
      </c>
      <c r="F29" s="3">
        <v>8</v>
      </c>
      <c r="G29" s="3">
        <v>8</v>
      </c>
      <c r="H29" s="25">
        <v>42</v>
      </c>
      <c r="I29" s="3">
        <f t="shared" si="1"/>
        <v>19</v>
      </c>
      <c r="J29" s="3" t="s">
        <v>646</v>
      </c>
      <c r="K29" s="3" t="s">
        <v>626</v>
      </c>
      <c r="L29" s="3" t="s">
        <v>631</v>
      </c>
      <c r="M29" s="3" t="s">
        <v>445</v>
      </c>
    </row>
    <row r="30" spans="1:13" s="8" customFormat="1" ht="31.5">
      <c r="A30" s="11">
        <f t="shared" si="0"/>
        <v>20</v>
      </c>
      <c r="B30" s="6" t="s">
        <v>353</v>
      </c>
      <c r="C30" s="3" t="s">
        <v>354</v>
      </c>
      <c r="D30" s="3" t="s">
        <v>27</v>
      </c>
      <c r="E30" s="5">
        <v>36775</v>
      </c>
      <c r="F30" s="3">
        <v>8</v>
      </c>
      <c r="G30" s="3">
        <v>8</v>
      </c>
      <c r="H30" s="3">
        <v>40.5</v>
      </c>
      <c r="I30" s="3">
        <f t="shared" si="1"/>
        <v>20</v>
      </c>
      <c r="J30" s="3"/>
      <c r="K30" s="3" t="s">
        <v>607</v>
      </c>
      <c r="L30" s="3" t="s">
        <v>631</v>
      </c>
      <c r="M30" s="3" t="s">
        <v>352</v>
      </c>
    </row>
    <row r="31" spans="1:13" s="8" customFormat="1" ht="15.75">
      <c r="A31" s="11">
        <f t="shared" si="0"/>
        <v>21</v>
      </c>
      <c r="B31" s="6" t="s">
        <v>490</v>
      </c>
      <c r="C31" s="3" t="s">
        <v>152</v>
      </c>
      <c r="D31" s="3" t="s">
        <v>40</v>
      </c>
      <c r="E31" s="5">
        <v>36609</v>
      </c>
      <c r="F31" s="3">
        <v>8</v>
      </c>
      <c r="G31" s="3">
        <v>8</v>
      </c>
      <c r="H31" s="3">
        <v>36</v>
      </c>
      <c r="I31" s="3">
        <f t="shared" si="1"/>
        <v>21</v>
      </c>
      <c r="J31" s="3"/>
      <c r="K31" s="6" t="s">
        <v>597</v>
      </c>
      <c r="L31" s="3" t="s">
        <v>631</v>
      </c>
      <c r="M31" s="6" t="s">
        <v>641</v>
      </c>
    </row>
    <row r="32" spans="1:13" s="8" customFormat="1" ht="15.75">
      <c r="A32" s="11">
        <f t="shared" si="0"/>
        <v>22</v>
      </c>
      <c r="B32" s="29" t="s">
        <v>197</v>
      </c>
      <c r="C32" s="4" t="s">
        <v>363</v>
      </c>
      <c r="D32" s="4" t="s">
        <v>246</v>
      </c>
      <c r="E32" s="5">
        <v>36566</v>
      </c>
      <c r="F32" s="3">
        <v>8</v>
      </c>
      <c r="G32" s="3">
        <v>8</v>
      </c>
      <c r="H32" s="4">
        <v>34.5</v>
      </c>
      <c r="I32" s="3">
        <f t="shared" si="1"/>
        <v>22</v>
      </c>
      <c r="J32" s="4"/>
      <c r="K32" s="3" t="s">
        <v>608</v>
      </c>
      <c r="L32" s="3" t="s">
        <v>631</v>
      </c>
      <c r="M32" s="4" t="s">
        <v>456</v>
      </c>
    </row>
    <row r="33" spans="1:13" s="8" customFormat="1" ht="15.75">
      <c r="A33" s="11">
        <f t="shared" si="0"/>
        <v>23</v>
      </c>
      <c r="B33" s="6" t="s">
        <v>146</v>
      </c>
      <c r="C33" s="3" t="s">
        <v>133</v>
      </c>
      <c r="D33" s="3" t="s">
        <v>59</v>
      </c>
      <c r="E33" s="5">
        <v>36630</v>
      </c>
      <c r="F33" s="3">
        <v>8</v>
      </c>
      <c r="G33" s="3">
        <v>8</v>
      </c>
      <c r="H33" s="3">
        <v>34</v>
      </c>
      <c r="I33" s="3">
        <f t="shared" si="1"/>
        <v>23</v>
      </c>
      <c r="J33" s="3"/>
      <c r="K33" s="3" t="s">
        <v>556</v>
      </c>
      <c r="L33" s="3" t="s">
        <v>631</v>
      </c>
      <c r="M33" s="3" t="s">
        <v>140</v>
      </c>
    </row>
    <row r="34" spans="1:13" s="8" customFormat="1" ht="15.75">
      <c r="A34" s="11">
        <f t="shared" si="0"/>
        <v>24</v>
      </c>
      <c r="B34" s="6" t="s">
        <v>256</v>
      </c>
      <c r="C34" s="3" t="s">
        <v>162</v>
      </c>
      <c r="D34" s="3" t="s">
        <v>40</v>
      </c>
      <c r="E34" s="5">
        <v>36850</v>
      </c>
      <c r="F34" s="3">
        <v>8</v>
      </c>
      <c r="G34" s="3">
        <v>8</v>
      </c>
      <c r="H34" s="3">
        <v>33</v>
      </c>
      <c r="I34" s="3">
        <f t="shared" si="1"/>
        <v>24</v>
      </c>
      <c r="J34" s="3"/>
      <c r="K34" s="3" t="s">
        <v>615</v>
      </c>
      <c r="L34" s="3" t="s">
        <v>631</v>
      </c>
      <c r="M34" s="3" t="s">
        <v>252</v>
      </c>
    </row>
    <row r="35" spans="1:13" s="8" customFormat="1" ht="31.5">
      <c r="A35" s="11">
        <f t="shared" si="0"/>
        <v>25</v>
      </c>
      <c r="B35" s="6" t="s">
        <v>220</v>
      </c>
      <c r="C35" s="3" t="s">
        <v>35</v>
      </c>
      <c r="D35" s="3" t="s">
        <v>103</v>
      </c>
      <c r="E35" s="5">
        <v>36542</v>
      </c>
      <c r="F35" s="3">
        <v>8</v>
      </c>
      <c r="G35" s="3">
        <v>8</v>
      </c>
      <c r="H35" s="3">
        <v>31.5</v>
      </c>
      <c r="I35" s="3">
        <f t="shared" si="1"/>
        <v>25</v>
      </c>
      <c r="J35" s="3"/>
      <c r="K35" s="3" t="s">
        <v>625</v>
      </c>
      <c r="L35" s="3" t="s">
        <v>631</v>
      </c>
      <c r="M35" s="3" t="s">
        <v>218</v>
      </c>
    </row>
    <row r="36" spans="1:13" s="8" customFormat="1" ht="15.75">
      <c r="A36" s="11">
        <f t="shared" si="0"/>
        <v>26</v>
      </c>
      <c r="B36" s="6" t="s">
        <v>534</v>
      </c>
      <c r="C36" s="3" t="s">
        <v>250</v>
      </c>
      <c r="D36" s="3" t="s">
        <v>389</v>
      </c>
      <c r="E36" s="5">
        <v>36770</v>
      </c>
      <c r="F36" s="3">
        <v>8</v>
      </c>
      <c r="G36" s="3">
        <v>8</v>
      </c>
      <c r="H36" s="22">
        <v>31</v>
      </c>
      <c r="I36" s="3">
        <f t="shared" si="1"/>
        <v>26</v>
      </c>
      <c r="J36" s="3"/>
      <c r="K36" s="3" t="s">
        <v>617</v>
      </c>
      <c r="L36" s="3" t="s">
        <v>631</v>
      </c>
      <c r="M36" s="6" t="s">
        <v>638</v>
      </c>
    </row>
    <row r="37" spans="1:13" s="8" customFormat="1" ht="15.75">
      <c r="A37" s="3">
        <f t="shared" si="0"/>
        <v>27</v>
      </c>
      <c r="B37" s="6" t="s">
        <v>540</v>
      </c>
      <c r="C37" s="3" t="s">
        <v>19</v>
      </c>
      <c r="D37" s="3" t="s">
        <v>56</v>
      </c>
      <c r="E37" s="5">
        <v>36764</v>
      </c>
      <c r="F37" s="3">
        <v>8</v>
      </c>
      <c r="G37" s="3">
        <v>8</v>
      </c>
      <c r="H37" s="3">
        <v>29.5</v>
      </c>
      <c r="I37" s="3">
        <f t="shared" si="1"/>
        <v>27</v>
      </c>
      <c r="J37" s="3"/>
      <c r="K37" s="3" t="s">
        <v>567</v>
      </c>
      <c r="L37" s="3" t="s">
        <v>631</v>
      </c>
      <c r="M37" s="31" t="s">
        <v>536</v>
      </c>
    </row>
    <row r="38" spans="1:13" s="8" customFormat="1" ht="15.75">
      <c r="A38" s="11">
        <f t="shared" si="0"/>
        <v>28</v>
      </c>
      <c r="B38" s="6" t="s">
        <v>270</v>
      </c>
      <c r="C38" s="3" t="s">
        <v>176</v>
      </c>
      <c r="D38" s="3" t="s">
        <v>48</v>
      </c>
      <c r="E38" s="5">
        <v>36631</v>
      </c>
      <c r="F38" s="3">
        <v>8</v>
      </c>
      <c r="G38" s="3">
        <v>8</v>
      </c>
      <c r="H38" s="3">
        <v>29</v>
      </c>
      <c r="I38" s="3">
        <f t="shared" si="1"/>
        <v>28</v>
      </c>
      <c r="J38" s="3"/>
      <c r="K38" s="3" t="s">
        <v>562</v>
      </c>
      <c r="L38" s="3" t="s">
        <v>631</v>
      </c>
      <c r="M38" s="3" t="s">
        <v>268</v>
      </c>
    </row>
    <row r="39" spans="1:13" s="8" customFormat="1" ht="15.75">
      <c r="A39" s="11">
        <f t="shared" si="0"/>
        <v>29</v>
      </c>
      <c r="B39" s="29" t="s">
        <v>457</v>
      </c>
      <c r="C39" s="4" t="s">
        <v>225</v>
      </c>
      <c r="D39" s="4" t="s">
        <v>138</v>
      </c>
      <c r="E39" s="5">
        <v>36636</v>
      </c>
      <c r="F39" s="3">
        <v>8</v>
      </c>
      <c r="G39" s="3">
        <v>8</v>
      </c>
      <c r="H39" s="4">
        <v>28.5</v>
      </c>
      <c r="I39" s="3">
        <f t="shared" si="1"/>
        <v>29</v>
      </c>
      <c r="J39" s="4"/>
      <c r="K39" s="3" t="s">
        <v>608</v>
      </c>
      <c r="L39" s="3" t="s">
        <v>631</v>
      </c>
      <c r="M39" s="4" t="s">
        <v>452</v>
      </c>
    </row>
    <row r="40" spans="1:13" s="8" customFormat="1" ht="15.75">
      <c r="A40" s="11">
        <f t="shared" si="0"/>
        <v>30</v>
      </c>
      <c r="B40" s="6" t="s">
        <v>477</v>
      </c>
      <c r="C40" s="3" t="s">
        <v>236</v>
      </c>
      <c r="D40" s="3" t="s">
        <v>173</v>
      </c>
      <c r="E40" s="5">
        <v>36895</v>
      </c>
      <c r="F40" s="3">
        <v>8</v>
      </c>
      <c r="G40" s="3">
        <v>8</v>
      </c>
      <c r="H40" s="3">
        <v>28.5</v>
      </c>
      <c r="I40" s="3">
        <f t="shared" si="1"/>
        <v>29</v>
      </c>
      <c r="J40" s="3"/>
      <c r="K40" s="3" t="s">
        <v>575</v>
      </c>
      <c r="L40" s="3" t="s">
        <v>631</v>
      </c>
      <c r="M40" s="3" t="s">
        <v>640</v>
      </c>
    </row>
    <row r="41" spans="1:13" s="8" customFormat="1" ht="15.75">
      <c r="A41" s="11">
        <f t="shared" si="0"/>
        <v>31</v>
      </c>
      <c r="B41" s="6" t="s">
        <v>523</v>
      </c>
      <c r="C41" s="3" t="s">
        <v>54</v>
      </c>
      <c r="D41" s="3" t="s">
        <v>62</v>
      </c>
      <c r="E41" s="5">
        <v>36835</v>
      </c>
      <c r="F41" s="3">
        <v>8</v>
      </c>
      <c r="G41" s="3">
        <v>8</v>
      </c>
      <c r="H41" s="3">
        <v>28.5</v>
      </c>
      <c r="I41" s="3">
        <f t="shared" si="1"/>
        <v>29</v>
      </c>
      <c r="J41" s="3"/>
      <c r="K41" s="3" t="s">
        <v>577</v>
      </c>
      <c r="L41" s="3" t="s">
        <v>631</v>
      </c>
      <c r="M41" s="3" t="s">
        <v>632</v>
      </c>
    </row>
    <row r="42" spans="1:13" s="8" customFormat="1" ht="15.75">
      <c r="A42" s="11">
        <f t="shared" si="0"/>
        <v>32</v>
      </c>
      <c r="B42" s="6" t="s">
        <v>66</v>
      </c>
      <c r="C42" s="3" t="s">
        <v>98</v>
      </c>
      <c r="D42" s="3" t="s">
        <v>103</v>
      </c>
      <c r="E42" s="5">
        <v>36933</v>
      </c>
      <c r="F42" s="3">
        <v>8</v>
      </c>
      <c r="G42" s="3">
        <v>8</v>
      </c>
      <c r="H42" s="3">
        <v>28</v>
      </c>
      <c r="I42" s="3">
        <f t="shared" si="1"/>
        <v>32</v>
      </c>
      <c r="J42" s="3"/>
      <c r="K42" s="3" t="s">
        <v>606</v>
      </c>
      <c r="L42" s="3" t="s">
        <v>631</v>
      </c>
      <c r="M42" s="3" t="s">
        <v>314</v>
      </c>
    </row>
    <row r="43" spans="1:13" s="8" customFormat="1" ht="31.5">
      <c r="A43" s="3">
        <f t="shared" ref="A43:A74" si="2">ROW(B43)-10</f>
        <v>33</v>
      </c>
      <c r="B43" s="6" t="s">
        <v>350</v>
      </c>
      <c r="C43" s="3" t="s">
        <v>13</v>
      </c>
      <c r="D43" s="3" t="s">
        <v>351</v>
      </c>
      <c r="E43" s="5">
        <v>36766</v>
      </c>
      <c r="F43" s="3">
        <v>8</v>
      </c>
      <c r="G43" s="3">
        <v>8</v>
      </c>
      <c r="H43" s="3">
        <v>28</v>
      </c>
      <c r="I43" s="3">
        <f t="shared" ref="I43:I74" si="3">RANK(H43,$H$11:$H$79)</f>
        <v>32</v>
      </c>
      <c r="J43" s="3"/>
      <c r="K43" s="3" t="s">
        <v>607</v>
      </c>
      <c r="L43" s="3" t="s">
        <v>631</v>
      </c>
      <c r="M43" s="3" t="s">
        <v>352</v>
      </c>
    </row>
    <row r="44" spans="1:13" s="8" customFormat="1" ht="31.5">
      <c r="A44" s="11">
        <f t="shared" si="2"/>
        <v>34</v>
      </c>
      <c r="B44" s="6" t="s">
        <v>404</v>
      </c>
      <c r="C44" s="6" t="s">
        <v>19</v>
      </c>
      <c r="D44" s="6" t="s">
        <v>48</v>
      </c>
      <c r="E44" s="5">
        <v>36738</v>
      </c>
      <c r="F44" s="3">
        <v>8</v>
      </c>
      <c r="G44" s="3">
        <v>8</v>
      </c>
      <c r="H44" s="6">
        <v>28</v>
      </c>
      <c r="I44" s="3">
        <f t="shared" si="3"/>
        <v>32</v>
      </c>
      <c r="J44" s="3"/>
      <c r="K44" s="3" t="s">
        <v>572</v>
      </c>
      <c r="L44" s="3" t="s">
        <v>631</v>
      </c>
      <c r="M44" s="6" t="s">
        <v>654</v>
      </c>
    </row>
    <row r="45" spans="1:13" s="8" customFormat="1" ht="31.5">
      <c r="A45" s="11">
        <f t="shared" si="2"/>
        <v>35</v>
      </c>
      <c r="B45" s="6" t="s">
        <v>100</v>
      </c>
      <c r="C45" s="3" t="s">
        <v>58</v>
      </c>
      <c r="D45" s="3" t="s">
        <v>183</v>
      </c>
      <c r="E45" s="5">
        <v>36608</v>
      </c>
      <c r="F45" s="3">
        <v>8</v>
      </c>
      <c r="G45" s="3">
        <v>8</v>
      </c>
      <c r="H45" s="25">
        <v>28</v>
      </c>
      <c r="I45" s="3">
        <f t="shared" si="3"/>
        <v>32</v>
      </c>
      <c r="J45" s="3"/>
      <c r="K45" s="3" t="s">
        <v>626</v>
      </c>
      <c r="L45" s="3" t="s">
        <v>631</v>
      </c>
      <c r="M45" s="3" t="s">
        <v>445</v>
      </c>
    </row>
    <row r="46" spans="1:13" s="8" customFormat="1" ht="15.75">
      <c r="A46" s="11">
        <f t="shared" si="2"/>
        <v>36</v>
      </c>
      <c r="B46" s="6" t="s">
        <v>15</v>
      </c>
      <c r="C46" s="3" t="s">
        <v>16</v>
      </c>
      <c r="D46" s="3" t="s">
        <v>17</v>
      </c>
      <c r="E46" s="5">
        <v>36541</v>
      </c>
      <c r="F46" s="3">
        <v>8</v>
      </c>
      <c r="G46" s="3">
        <v>8</v>
      </c>
      <c r="H46" s="3">
        <v>23</v>
      </c>
      <c r="I46" s="3">
        <f t="shared" si="3"/>
        <v>36</v>
      </c>
      <c r="J46" s="3"/>
      <c r="K46" s="3" t="s">
        <v>551</v>
      </c>
      <c r="L46" s="3" t="s">
        <v>631</v>
      </c>
      <c r="M46" s="3" t="s">
        <v>142</v>
      </c>
    </row>
    <row r="47" spans="1:13" s="8" customFormat="1" ht="15.75">
      <c r="A47" s="11">
        <f t="shared" si="2"/>
        <v>37</v>
      </c>
      <c r="B47" s="6" t="s">
        <v>101</v>
      </c>
      <c r="C47" s="3" t="s">
        <v>102</v>
      </c>
      <c r="D47" s="3" t="s">
        <v>103</v>
      </c>
      <c r="E47" s="5">
        <v>36736</v>
      </c>
      <c r="F47" s="3">
        <v>8</v>
      </c>
      <c r="G47" s="3">
        <v>8</v>
      </c>
      <c r="H47" s="3">
        <v>23</v>
      </c>
      <c r="I47" s="3">
        <f t="shared" si="3"/>
        <v>36</v>
      </c>
      <c r="J47" s="3"/>
      <c r="K47" s="3" t="s">
        <v>554</v>
      </c>
      <c r="L47" s="3" t="s">
        <v>631</v>
      </c>
      <c r="M47" s="3" t="s">
        <v>99</v>
      </c>
    </row>
    <row r="48" spans="1:13" s="8" customFormat="1" ht="15.75">
      <c r="A48" s="11">
        <f t="shared" si="2"/>
        <v>38</v>
      </c>
      <c r="B48" s="6" t="s">
        <v>623</v>
      </c>
      <c r="C48" s="3" t="s">
        <v>55</v>
      </c>
      <c r="D48" s="3" t="s">
        <v>56</v>
      </c>
      <c r="E48" s="5">
        <v>36794</v>
      </c>
      <c r="F48" s="3">
        <v>8</v>
      </c>
      <c r="G48" s="3">
        <v>8</v>
      </c>
      <c r="H48" s="3">
        <v>22</v>
      </c>
      <c r="I48" s="3">
        <f t="shared" si="3"/>
        <v>38</v>
      </c>
      <c r="J48" s="3"/>
      <c r="K48" s="3" t="s">
        <v>553</v>
      </c>
      <c r="L48" s="3" t="s">
        <v>631</v>
      </c>
      <c r="M48" s="3" t="s">
        <v>52</v>
      </c>
    </row>
    <row r="49" spans="1:13" s="8" customFormat="1" ht="15.75">
      <c r="A49" s="11">
        <f t="shared" si="2"/>
        <v>39</v>
      </c>
      <c r="B49" s="6" t="s">
        <v>373</v>
      </c>
      <c r="C49" s="19" t="s">
        <v>58</v>
      </c>
      <c r="D49" s="19" t="s">
        <v>129</v>
      </c>
      <c r="E49" s="20">
        <v>36786</v>
      </c>
      <c r="F49" s="3">
        <v>8</v>
      </c>
      <c r="G49" s="3">
        <v>8</v>
      </c>
      <c r="H49" s="19">
        <v>21.5</v>
      </c>
      <c r="I49" s="3">
        <f t="shared" si="3"/>
        <v>39</v>
      </c>
      <c r="J49" s="19"/>
      <c r="K49" s="19" t="s">
        <v>569</v>
      </c>
      <c r="L49" s="3" t="s">
        <v>631</v>
      </c>
      <c r="M49" s="19" t="s">
        <v>368</v>
      </c>
    </row>
    <row r="50" spans="1:13" s="8" customFormat="1" ht="15.75">
      <c r="A50" s="11">
        <f t="shared" si="2"/>
        <v>40</v>
      </c>
      <c r="B50" s="6" t="s">
        <v>28</v>
      </c>
      <c r="C50" s="3" t="s">
        <v>29</v>
      </c>
      <c r="D50" s="3" t="s">
        <v>30</v>
      </c>
      <c r="E50" s="5">
        <v>36596</v>
      </c>
      <c r="F50" s="3">
        <v>8</v>
      </c>
      <c r="G50" s="3">
        <v>8</v>
      </c>
      <c r="H50" s="3">
        <v>21</v>
      </c>
      <c r="I50" s="3">
        <f t="shared" si="3"/>
        <v>40</v>
      </c>
      <c r="J50" s="3"/>
      <c r="K50" s="3" t="s">
        <v>550</v>
      </c>
      <c r="L50" s="3" t="s">
        <v>631</v>
      </c>
      <c r="M50" s="3" t="s">
        <v>633</v>
      </c>
    </row>
    <row r="51" spans="1:13" s="21" customFormat="1" ht="15.75">
      <c r="A51" s="11">
        <f t="shared" si="2"/>
        <v>41</v>
      </c>
      <c r="B51" s="6" t="s">
        <v>257</v>
      </c>
      <c r="C51" s="3" t="s">
        <v>45</v>
      </c>
      <c r="D51" s="3" t="s">
        <v>103</v>
      </c>
      <c r="E51" s="5">
        <v>36763</v>
      </c>
      <c r="F51" s="3">
        <v>8</v>
      </c>
      <c r="G51" s="3">
        <v>8</v>
      </c>
      <c r="H51" s="3">
        <v>21</v>
      </c>
      <c r="I51" s="3">
        <f t="shared" si="3"/>
        <v>40</v>
      </c>
      <c r="J51" s="3"/>
      <c r="K51" s="3" t="s">
        <v>615</v>
      </c>
      <c r="L51" s="3" t="s">
        <v>631</v>
      </c>
      <c r="M51" s="3" t="s">
        <v>252</v>
      </c>
    </row>
    <row r="52" spans="1:13" s="21" customFormat="1" ht="15.75">
      <c r="A52" s="11">
        <f t="shared" si="2"/>
        <v>42</v>
      </c>
      <c r="B52" s="6" t="s">
        <v>423</v>
      </c>
      <c r="C52" s="3" t="s">
        <v>94</v>
      </c>
      <c r="D52" s="3" t="s">
        <v>116</v>
      </c>
      <c r="E52" s="5">
        <v>36538</v>
      </c>
      <c r="F52" s="3">
        <v>8</v>
      </c>
      <c r="G52" s="3">
        <v>8</v>
      </c>
      <c r="H52" s="3">
        <v>21</v>
      </c>
      <c r="I52" s="3">
        <f t="shared" si="3"/>
        <v>40</v>
      </c>
      <c r="J52" s="3"/>
      <c r="K52" s="3" t="s">
        <v>602</v>
      </c>
      <c r="L52" s="3" t="s">
        <v>631</v>
      </c>
      <c r="M52" s="3" t="s">
        <v>417</v>
      </c>
    </row>
    <row r="53" spans="1:13" s="21" customFormat="1" ht="31.5">
      <c r="A53" s="11">
        <f t="shared" si="2"/>
        <v>43</v>
      </c>
      <c r="B53" s="30" t="s">
        <v>516</v>
      </c>
      <c r="C53" s="9" t="s">
        <v>331</v>
      </c>
      <c r="D53" s="9" t="s">
        <v>112</v>
      </c>
      <c r="E53" s="10">
        <v>36663</v>
      </c>
      <c r="F53" s="3">
        <v>8</v>
      </c>
      <c r="G53" s="3">
        <v>8</v>
      </c>
      <c r="H53" s="9">
        <v>20.5</v>
      </c>
      <c r="I53" s="3">
        <f t="shared" si="3"/>
        <v>43</v>
      </c>
      <c r="J53" s="9"/>
      <c r="K53" s="9" t="s">
        <v>614</v>
      </c>
      <c r="L53" s="3" t="s">
        <v>631</v>
      </c>
      <c r="M53" s="3" t="s">
        <v>644</v>
      </c>
    </row>
    <row r="54" spans="1:13" s="21" customFormat="1" ht="15.75">
      <c r="A54" s="11">
        <f t="shared" si="2"/>
        <v>44</v>
      </c>
      <c r="B54" s="6" t="s">
        <v>85</v>
      </c>
      <c r="C54" s="3" t="s">
        <v>86</v>
      </c>
      <c r="D54" s="3" t="s">
        <v>87</v>
      </c>
      <c r="E54" s="5">
        <v>36584</v>
      </c>
      <c r="F54" s="3">
        <v>8</v>
      </c>
      <c r="G54" s="3">
        <v>8</v>
      </c>
      <c r="H54" s="3">
        <v>20</v>
      </c>
      <c r="I54" s="3">
        <f t="shared" si="3"/>
        <v>44</v>
      </c>
      <c r="J54" s="3"/>
      <c r="K54" s="3" t="s">
        <v>598</v>
      </c>
      <c r="L54" s="3" t="s">
        <v>631</v>
      </c>
      <c r="M54" s="3" t="s">
        <v>84</v>
      </c>
    </row>
    <row r="55" spans="1:13" s="8" customFormat="1" ht="31.5">
      <c r="A55" s="11">
        <f t="shared" si="2"/>
        <v>45</v>
      </c>
      <c r="B55" s="6" t="s">
        <v>206</v>
      </c>
      <c r="C55" s="3" t="s">
        <v>54</v>
      </c>
      <c r="D55" s="3" t="s">
        <v>207</v>
      </c>
      <c r="E55" s="5">
        <v>36840</v>
      </c>
      <c r="F55" s="3">
        <v>8</v>
      </c>
      <c r="G55" s="3">
        <v>8</v>
      </c>
      <c r="H55" s="3">
        <v>18.5</v>
      </c>
      <c r="I55" s="3">
        <f t="shared" si="3"/>
        <v>45</v>
      </c>
      <c r="J55" s="3"/>
      <c r="K55" s="3" t="s">
        <v>624</v>
      </c>
      <c r="L55" s="3" t="s">
        <v>631</v>
      </c>
      <c r="M55" s="3" t="s">
        <v>202</v>
      </c>
    </row>
    <row r="56" spans="1:13" s="8" customFormat="1" ht="31.5">
      <c r="A56" s="6">
        <f t="shared" si="2"/>
        <v>46</v>
      </c>
      <c r="B56" s="6" t="s">
        <v>581</v>
      </c>
      <c r="C56" s="6" t="s">
        <v>494</v>
      </c>
      <c r="D56" s="6" t="s">
        <v>71</v>
      </c>
      <c r="E56" s="20">
        <v>36625</v>
      </c>
      <c r="F56" s="3">
        <v>8</v>
      </c>
      <c r="G56" s="27">
        <v>8</v>
      </c>
      <c r="H56" s="27">
        <v>18.5</v>
      </c>
      <c r="I56" s="3">
        <f t="shared" si="3"/>
        <v>45</v>
      </c>
      <c r="J56" s="26"/>
      <c r="K56" s="19" t="s">
        <v>595</v>
      </c>
      <c r="L56" s="3" t="s">
        <v>631</v>
      </c>
      <c r="M56" s="19" t="s">
        <v>635</v>
      </c>
    </row>
    <row r="57" spans="1:13" s="8" customFormat="1" ht="15.75">
      <c r="A57" s="11">
        <f t="shared" si="2"/>
        <v>47</v>
      </c>
      <c r="B57" s="6" t="s">
        <v>283</v>
      </c>
      <c r="C57" s="3" t="s">
        <v>81</v>
      </c>
      <c r="D57" s="3" t="s">
        <v>265</v>
      </c>
      <c r="E57" s="5">
        <v>36585</v>
      </c>
      <c r="F57" s="3">
        <v>8</v>
      </c>
      <c r="G57" s="3">
        <v>8</v>
      </c>
      <c r="H57" s="3">
        <v>17.5</v>
      </c>
      <c r="I57" s="3">
        <f t="shared" si="3"/>
        <v>47</v>
      </c>
      <c r="J57" s="3"/>
      <c r="K57" s="3" t="s">
        <v>616</v>
      </c>
      <c r="L57" s="3" t="s">
        <v>631</v>
      </c>
      <c r="M57" s="3" t="s">
        <v>282</v>
      </c>
    </row>
    <row r="58" spans="1:13" s="8" customFormat="1" ht="15.75">
      <c r="A58" s="11">
        <f t="shared" si="2"/>
        <v>48</v>
      </c>
      <c r="B58" s="6" t="s">
        <v>49</v>
      </c>
      <c r="C58" s="3" t="s">
        <v>205</v>
      </c>
      <c r="D58" s="3" t="s">
        <v>48</v>
      </c>
      <c r="E58" s="5">
        <v>36667</v>
      </c>
      <c r="F58" s="3">
        <v>8</v>
      </c>
      <c r="G58" s="3">
        <v>8</v>
      </c>
      <c r="H58" s="3">
        <v>17</v>
      </c>
      <c r="I58" s="3">
        <f t="shared" si="3"/>
        <v>48</v>
      </c>
      <c r="J58" s="3"/>
      <c r="K58" s="3" t="s">
        <v>560</v>
      </c>
      <c r="L58" s="3" t="s">
        <v>631</v>
      </c>
      <c r="M58" s="3" t="s">
        <v>242</v>
      </c>
    </row>
    <row r="59" spans="1:13" s="8" customFormat="1" ht="31.5">
      <c r="A59" s="11">
        <f t="shared" si="2"/>
        <v>49</v>
      </c>
      <c r="B59" s="6" t="s">
        <v>208</v>
      </c>
      <c r="C59" s="3" t="s">
        <v>209</v>
      </c>
      <c r="D59" s="3" t="s">
        <v>114</v>
      </c>
      <c r="E59" s="5">
        <v>36571</v>
      </c>
      <c r="F59" s="3">
        <v>8</v>
      </c>
      <c r="G59" s="3">
        <v>8</v>
      </c>
      <c r="H59" s="3">
        <v>16</v>
      </c>
      <c r="I59" s="3">
        <f t="shared" si="3"/>
        <v>49</v>
      </c>
      <c r="J59" s="3"/>
      <c r="K59" s="3" t="s">
        <v>624</v>
      </c>
      <c r="L59" s="3" t="s">
        <v>631</v>
      </c>
      <c r="M59" s="3" t="s">
        <v>202</v>
      </c>
    </row>
    <row r="60" spans="1:13" s="8" customFormat="1" ht="31.5">
      <c r="A60" s="11">
        <f t="shared" si="2"/>
        <v>50</v>
      </c>
      <c r="B60" s="6" t="s">
        <v>215</v>
      </c>
      <c r="C60" s="3" t="s">
        <v>431</v>
      </c>
      <c r="D60" s="3" t="s">
        <v>432</v>
      </c>
      <c r="E60" s="5">
        <v>36703</v>
      </c>
      <c r="F60" s="3">
        <v>8</v>
      </c>
      <c r="G60" s="3">
        <v>8</v>
      </c>
      <c r="H60" s="16">
        <v>16</v>
      </c>
      <c r="I60" s="3">
        <f t="shared" si="3"/>
        <v>49</v>
      </c>
      <c r="J60" s="3"/>
      <c r="K60" s="3" t="s">
        <v>573</v>
      </c>
      <c r="L60" s="3" t="s">
        <v>631</v>
      </c>
      <c r="M60" s="6" t="s">
        <v>656</v>
      </c>
    </row>
    <row r="61" spans="1:13" s="8" customFormat="1" ht="15.75">
      <c r="A61" s="11">
        <f t="shared" si="2"/>
        <v>51</v>
      </c>
      <c r="B61" s="6" t="s">
        <v>38</v>
      </c>
      <c r="C61" s="3" t="s">
        <v>39</v>
      </c>
      <c r="D61" s="3" t="s">
        <v>40</v>
      </c>
      <c r="E61" s="5">
        <v>36558</v>
      </c>
      <c r="F61" s="3">
        <v>8</v>
      </c>
      <c r="G61" s="3">
        <v>8</v>
      </c>
      <c r="H61" s="3">
        <v>15.5</v>
      </c>
      <c r="I61" s="3">
        <f t="shared" si="3"/>
        <v>51</v>
      </c>
      <c r="J61" s="3"/>
      <c r="K61" s="3" t="s">
        <v>552</v>
      </c>
      <c r="L61" s="3" t="s">
        <v>631</v>
      </c>
      <c r="M61" s="3" t="s">
        <v>37</v>
      </c>
    </row>
    <row r="62" spans="1:13" s="8" customFormat="1" ht="31.5">
      <c r="A62" s="11">
        <f t="shared" si="2"/>
        <v>52</v>
      </c>
      <c r="B62" s="6" t="s">
        <v>221</v>
      </c>
      <c r="C62" s="3" t="s">
        <v>108</v>
      </c>
      <c r="D62" s="3" t="s">
        <v>59</v>
      </c>
      <c r="E62" s="5">
        <v>36657</v>
      </c>
      <c r="F62" s="3">
        <v>8</v>
      </c>
      <c r="G62" s="3">
        <v>8</v>
      </c>
      <c r="H62" s="3">
        <v>15.5</v>
      </c>
      <c r="I62" s="3">
        <f t="shared" si="3"/>
        <v>51</v>
      </c>
      <c r="J62" s="3"/>
      <c r="K62" s="3" t="s">
        <v>625</v>
      </c>
      <c r="L62" s="3" t="s">
        <v>631</v>
      </c>
      <c r="M62" s="3" t="s">
        <v>218</v>
      </c>
    </row>
    <row r="63" spans="1:13" s="8" customFormat="1" ht="31.5">
      <c r="A63" s="11">
        <f t="shared" si="2"/>
        <v>53</v>
      </c>
      <c r="B63" s="6" t="s">
        <v>222</v>
      </c>
      <c r="C63" s="3" t="s">
        <v>135</v>
      </c>
      <c r="D63" s="3" t="s">
        <v>48</v>
      </c>
      <c r="E63" s="5">
        <v>36606</v>
      </c>
      <c r="F63" s="3">
        <v>8</v>
      </c>
      <c r="G63" s="3">
        <v>8</v>
      </c>
      <c r="H63" s="3">
        <v>14</v>
      </c>
      <c r="I63" s="3">
        <f t="shared" si="3"/>
        <v>53</v>
      </c>
      <c r="J63" s="3"/>
      <c r="K63" s="3" t="s">
        <v>625</v>
      </c>
      <c r="L63" s="3" t="s">
        <v>631</v>
      </c>
      <c r="M63" s="3" t="s">
        <v>218</v>
      </c>
    </row>
    <row r="64" spans="1:13" s="8" customFormat="1" ht="31.5">
      <c r="A64" s="11">
        <f t="shared" si="2"/>
        <v>54</v>
      </c>
      <c r="B64" s="6" t="s">
        <v>403</v>
      </c>
      <c r="C64" s="6" t="s">
        <v>216</v>
      </c>
      <c r="D64" s="6" t="s">
        <v>40</v>
      </c>
      <c r="E64" s="5">
        <v>36803</v>
      </c>
      <c r="F64" s="3">
        <v>8</v>
      </c>
      <c r="G64" s="3">
        <v>8</v>
      </c>
      <c r="H64" s="6">
        <v>14</v>
      </c>
      <c r="I64" s="3">
        <f t="shared" si="3"/>
        <v>53</v>
      </c>
      <c r="J64" s="3"/>
      <c r="K64" s="3" t="s">
        <v>572</v>
      </c>
      <c r="L64" s="3" t="s">
        <v>631</v>
      </c>
      <c r="M64" s="6" t="s">
        <v>654</v>
      </c>
    </row>
    <row r="65" spans="1:13" s="8" customFormat="1" ht="31.5">
      <c r="A65" s="11">
        <f t="shared" si="2"/>
        <v>55</v>
      </c>
      <c r="B65" s="6" t="s">
        <v>500</v>
      </c>
      <c r="C65" s="3" t="s">
        <v>305</v>
      </c>
      <c r="D65" s="3" t="s">
        <v>246</v>
      </c>
      <c r="E65" s="5">
        <v>36928</v>
      </c>
      <c r="F65" s="3">
        <v>8</v>
      </c>
      <c r="G65" s="3">
        <v>8</v>
      </c>
      <c r="H65" s="3">
        <v>13.5</v>
      </c>
      <c r="I65" s="3">
        <f t="shared" si="3"/>
        <v>55</v>
      </c>
      <c r="J65" s="3"/>
      <c r="K65" s="3" t="s">
        <v>627</v>
      </c>
      <c r="L65" s="3" t="s">
        <v>631</v>
      </c>
      <c r="M65" s="3" t="s">
        <v>655</v>
      </c>
    </row>
    <row r="66" spans="1:13" s="8" customFormat="1" ht="15.75">
      <c r="A66" s="11">
        <f t="shared" si="2"/>
        <v>56</v>
      </c>
      <c r="B66" s="6" t="s">
        <v>195</v>
      </c>
      <c r="C66" s="3" t="s">
        <v>196</v>
      </c>
      <c r="D66" s="3" t="s">
        <v>48</v>
      </c>
      <c r="E66" s="5">
        <v>36835</v>
      </c>
      <c r="F66" s="3">
        <v>8</v>
      </c>
      <c r="G66" s="3">
        <v>8</v>
      </c>
      <c r="H66" s="3">
        <v>13</v>
      </c>
      <c r="I66" s="3">
        <f t="shared" si="3"/>
        <v>56</v>
      </c>
      <c r="J66" s="3"/>
      <c r="K66" s="3" t="s">
        <v>559</v>
      </c>
      <c r="L66" s="3" t="s">
        <v>631</v>
      </c>
      <c r="M66" s="3" t="s">
        <v>194</v>
      </c>
    </row>
    <row r="67" spans="1:13" s="8" customFormat="1" ht="31.5">
      <c r="A67" s="11">
        <f t="shared" si="2"/>
        <v>57</v>
      </c>
      <c r="B67" s="6" t="s">
        <v>294</v>
      </c>
      <c r="C67" s="3" t="s">
        <v>81</v>
      </c>
      <c r="D67" s="3" t="s">
        <v>90</v>
      </c>
      <c r="E67" s="5">
        <v>36951</v>
      </c>
      <c r="F67" s="3">
        <v>8</v>
      </c>
      <c r="G67" s="3">
        <v>8</v>
      </c>
      <c r="H67" s="3">
        <v>13</v>
      </c>
      <c r="I67" s="3">
        <f t="shared" si="3"/>
        <v>56</v>
      </c>
      <c r="J67" s="3"/>
      <c r="K67" s="3" t="s">
        <v>564</v>
      </c>
      <c r="L67" s="3" t="s">
        <v>631</v>
      </c>
      <c r="M67" s="3" t="s">
        <v>292</v>
      </c>
    </row>
    <row r="68" spans="1:13" s="8" customFormat="1" ht="15.75">
      <c r="A68" s="3">
        <f t="shared" si="2"/>
        <v>58</v>
      </c>
      <c r="B68" s="6" t="s">
        <v>541</v>
      </c>
      <c r="C68" s="3" t="s">
        <v>205</v>
      </c>
      <c r="D68" s="3" t="s">
        <v>27</v>
      </c>
      <c r="E68" s="5">
        <v>36705</v>
      </c>
      <c r="F68" s="3">
        <v>8</v>
      </c>
      <c r="G68" s="3">
        <v>8</v>
      </c>
      <c r="H68" s="3">
        <v>13</v>
      </c>
      <c r="I68" s="3">
        <f t="shared" si="3"/>
        <v>56</v>
      </c>
      <c r="J68" s="3"/>
      <c r="K68" s="3" t="s">
        <v>567</v>
      </c>
      <c r="L68" s="3" t="s">
        <v>631</v>
      </c>
      <c r="M68" s="31" t="s">
        <v>536</v>
      </c>
    </row>
    <row r="69" spans="1:13" s="8" customFormat="1" ht="15.75">
      <c r="A69" s="11">
        <f t="shared" si="2"/>
        <v>59</v>
      </c>
      <c r="B69" s="6" t="s">
        <v>622</v>
      </c>
      <c r="C69" s="3" t="s">
        <v>58</v>
      </c>
      <c r="D69" s="3" t="s">
        <v>129</v>
      </c>
      <c r="E69" s="5">
        <v>36694</v>
      </c>
      <c r="F69" s="3">
        <v>8</v>
      </c>
      <c r="G69" s="3">
        <v>8</v>
      </c>
      <c r="H69" s="3">
        <v>12</v>
      </c>
      <c r="I69" s="3">
        <f t="shared" si="3"/>
        <v>59</v>
      </c>
      <c r="J69" s="3"/>
      <c r="K69" s="3" t="s">
        <v>616</v>
      </c>
      <c r="L69" s="3" t="s">
        <v>631</v>
      </c>
      <c r="M69" s="3" t="s">
        <v>282</v>
      </c>
    </row>
    <row r="70" spans="1:13" s="7" customFormat="1" ht="15.75">
      <c r="A70" s="11">
        <f t="shared" si="2"/>
        <v>60</v>
      </c>
      <c r="B70" s="6" t="s">
        <v>478</v>
      </c>
      <c r="C70" s="3" t="s">
        <v>479</v>
      </c>
      <c r="D70" s="3" t="s">
        <v>480</v>
      </c>
      <c r="E70" s="5">
        <v>36636</v>
      </c>
      <c r="F70" s="3">
        <v>8</v>
      </c>
      <c r="G70" s="3">
        <v>8</v>
      </c>
      <c r="H70" s="3">
        <v>12</v>
      </c>
      <c r="I70" s="3">
        <f t="shared" si="3"/>
        <v>59</v>
      </c>
      <c r="J70" s="3"/>
      <c r="K70" s="3" t="s">
        <v>575</v>
      </c>
      <c r="L70" s="3" t="s">
        <v>631</v>
      </c>
      <c r="M70" s="3" t="s">
        <v>640</v>
      </c>
    </row>
    <row r="71" spans="1:13" s="7" customFormat="1" ht="15.75">
      <c r="A71" s="11">
        <f t="shared" si="2"/>
        <v>61</v>
      </c>
      <c r="B71" s="6" t="s">
        <v>506</v>
      </c>
      <c r="C71" s="3" t="s">
        <v>45</v>
      </c>
      <c r="D71" s="15" t="s">
        <v>40</v>
      </c>
      <c r="E71" s="14">
        <v>36749</v>
      </c>
      <c r="F71" s="3">
        <v>8</v>
      </c>
      <c r="G71" s="3">
        <v>8</v>
      </c>
      <c r="H71" s="3">
        <v>12</v>
      </c>
      <c r="I71" s="3">
        <f t="shared" si="3"/>
        <v>59</v>
      </c>
      <c r="J71" s="3"/>
      <c r="K71" s="3" t="s">
        <v>576</v>
      </c>
      <c r="L71" s="3" t="s">
        <v>631</v>
      </c>
      <c r="M71" s="6" t="s">
        <v>507</v>
      </c>
    </row>
    <row r="72" spans="1:13" s="7" customFormat="1" ht="15.75">
      <c r="A72" s="11">
        <f t="shared" si="2"/>
        <v>62</v>
      </c>
      <c r="B72" s="6" t="s">
        <v>528</v>
      </c>
      <c r="C72" s="3" t="s">
        <v>16</v>
      </c>
      <c r="D72" s="3" t="s">
        <v>103</v>
      </c>
      <c r="E72" s="5">
        <v>36895</v>
      </c>
      <c r="F72" s="3">
        <v>8</v>
      </c>
      <c r="G72" s="3">
        <v>8</v>
      </c>
      <c r="H72" s="3">
        <v>11</v>
      </c>
      <c r="I72" s="3">
        <f t="shared" si="3"/>
        <v>62</v>
      </c>
      <c r="J72" s="3"/>
      <c r="K72" s="3" t="s">
        <v>628</v>
      </c>
      <c r="L72" s="3" t="s">
        <v>631</v>
      </c>
      <c r="M72" s="3" t="s">
        <v>529</v>
      </c>
    </row>
    <row r="73" spans="1:13" s="8" customFormat="1" ht="15.75">
      <c r="A73" s="11">
        <f t="shared" si="2"/>
        <v>63</v>
      </c>
      <c r="B73" s="6" t="s">
        <v>527</v>
      </c>
      <c r="C73" s="3" t="s">
        <v>96</v>
      </c>
      <c r="D73" s="3" t="s">
        <v>48</v>
      </c>
      <c r="E73" s="5">
        <v>36597</v>
      </c>
      <c r="F73" s="3">
        <v>8</v>
      </c>
      <c r="G73" s="3">
        <v>8</v>
      </c>
      <c r="H73" s="3">
        <v>11</v>
      </c>
      <c r="I73" s="3">
        <f t="shared" si="3"/>
        <v>62</v>
      </c>
      <c r="J73" s="3"/>
      <c r="K73" s="3" t="s">
        <v>619</v>
      </c>
      <c r="L73" s="3" t="s">
        <v>631</v>
      </c>
      <c r="M73" s="3" t="s">
        <v>519</v>
      </c>
    </row>
    <row r="74" spans="1:13" s="8" customFormat="1" ht="15.75">
      <c r="A74" s="11">
        <f t="shared" si="2"/>
        <v>64</v>
      </c>
      <c r="B74" s="6" t="s">
        <v>177</v>
      </c>
      <c r="C74" s="3" t="s">
        <v>96</v>
      </c>
      <c r="D74" s="3" t="s">
        <v>178</v>
      </c>
      <c r="E74" s="5">
        <v>36723</v>
      </c>
      <c r="F74" s="3">
        <v>8</v>
      </c>
      <c r="G74" s="3">
        <v>8</v>
      </c>
      <c r="H74" s="3">
        <v>10</v>
      </c>
      <c r="I74" s="3">
        <f t="shared" si="3"/>
        <v>64</v>
      </c>
      <c r="J74" s="3"/>
      <c r="K74" s="3" t="s">
        <v>558</v>
      </c>
      <c r="L74" s="3" t="s">
        <v>631</v>
      </c>
      <c r="M74" s="3" t="s">
        <v>174</v>
      </c>
    </row>
    <row r="75" spans="1:13" s="8" customFormat="1" ht="15.75">
      <c r="A75" s="3">
        <f t="shared" ref="A75:A106" si="4">ROW(B75)-10</f>
        <v>65</v>
      </c>
      <c r="B75" s="6" t="s">
        <v>539</v>
      </c>
      <c r="C75" s="3" t="s">
        <v>113</v>
      </c>
      <c r="D75" s="3" t="s">
        <v>33</v>
      </c>
      <c r="E75" s="5">
        <v>36541</v>
      </c>
      <c r="F75" s="3">
        <v>8</v>
      </c>
      <c r="G75" s="3">
        <v>8</v>
      </c>
      <c r="H75" s="3">
        <v>10</v>
      </c>
      <c r="I75" s="3">
        <f t="shared" ref="I75:I106" si="5">RANK(H75,$H$11:$H$79)</f>
        <v>64</v>
      </c>
      <c r="J75" s="3"/>
      <c r="K75" s="3" t="s">
        <v>567</v>
      </c>
      <c r="L75" s="3" t="s">
        <v>631</v>
      </c>
      <c r="M75" s="31" t="s">
        <v>536</v>
      </c>
    </row>
    <row r="76" spans="1:13" s="8" customFormat="1" ht="31.5">
      <c r="A76" s="11">
        <f t="shared" si="4"/>
        <v>66</v>
      </c>
      <c r="B76" s="6" t="s">
        <v>355</v>
      </c>
      <c r="C76" s="3" t="s">
        <v>51</v>
      </c>
      <c r="D76" s="3" t="s">
        <v>78</v>
      </c>
      <c r="E76" s="5">
        <v>36692</v>
      </c>
      <c r="F76" s="3">
        <v>8</v>
      </c>
      <c r="G76" s="3">
        <v>8</v>
      </c>
      <c r="H76" s="3">
        <v>10</v>
      </c>
      <c r="I76" s="3">
        <f t="shared" si="5"/>
        <v>64</v>
      </c>
      <c r="J76" s="3"/>
      <c r="K76" s="3" t="s">
        <v>607</v>
      </c>
      <c r="L76" s="3" t="s">
        <v>631</v>
      </c>
      <c r="M76" s="3" t="s">
        <v>352</v>
      </c>
    </row>
    <row r="77" spans="1:13" s="8" customFormat="1" ht="15.75">
      <c r="A77" s="11">
        <f t="shared" si="4"/>
        <v>67</v>
      </c>
      <c r="B77" s="6" t="s">
        <v>57</v>
      </c>
      <c r="C77" s="3" t="s">
        <v>58</v>
      </c>
      <c r="D77" s="3" t="s">
        <v>59</v>
      </c>
      <c r="E77" s="5">
        <v>36816</v>
      </c>
      <c r="F77" s="3">
        <v>8</v>
      </c>
      <c r="G77" s="3">
        <v>8</v>
      </c>
      <c r="H77" s="3">
        <v>8</v>
      </c>
      <c r="I77" s="3">
        <f t="shared" si="5"/>
        <v>67</v>
      </c>
      <c r="J77" s="3"/>
      <c r="K77" s="3" t="s">
        <v>553</v>
      </c>
      <c r="L77" s="3" t="s">
        <v>631</v>
      </c>
      <c r="M77" s="3" t="s">
        <v>52</v>
      </c>
    </row>
    <row r="78" spans="1:13" s="8" customFormat="1" ht="15.75">
      <c r="A78" s="11">
        <f t="shared" si="4"/>
        <v>68</v>
      </c>
      <c r="B78" s="6" t="s">
        <v>341</v>
      </c>
      <c r="C78" s="3" t="s">
        <v>342</v>
      </c>
      <c r="D78" s="3" t="s">
        <v>114</v>
      </c>
      <c r="E78" s="5">
        <v>36637</v>
      </c>
      <c r="F78" s="3">
        <v>8</v>
      </c>
      <c r="G78" s="3">
        <v>8</v>
      </c>
      <c r="H78" s="3">
        <v>6</v>
      </c>
      <c r="I78" s="3">
        <f t="shared" si="5"/>
        <v>68</v>
      </c>
      <c r="J78" s="3"/>
      <c r="K78" s="3" t="s">
        <v>600</v>
      </c>
      <c r="L78" s="3" t="s">
        <v>631</v>
      </c>
      <c r="M78" s="3" t="s">
        <v>340</v>
      </c>
    </row>
    <row r="79" spans="1:13" s="8" customFormat="1" ht="15.75">
      <c r="A79" s="11">
        <f t="shared" si="4"/>
        <v>69</v>
      </c>
      <c r="B79" s="6" t="s">
        <v>371</v>
      </c>
      <c r="C79" s="19" t="s">
        <v>58</v>
      </c>
      <c r="D79" s="19" t="s">
        <v>183</v>
      </c>
      <c r="E79" s="20">
        <v>36600</v>
      </c>
      <c r="F79" s="3">
        <v>8</v>
      </c>
      <c r="G79" s="3">
        <v>8</v>
      </c>
      <c r="H79" s="19">
        <v>6</v>
      </c>
      <c r="I79" s="3">
        <f t="shared" si="5"/>
        <v>68</v>
      </c>
      <c r="J79" s="19"/>
      <c r="K79" s="19" t="s">
        <v>569</v>
      </c>
      <c r="L79" s="3" t="s">
        <v>631</v>
      </c>
      <c r="M79" s="19" t="s">
        <v>368</v>
      </c>
    </row>
    <row r="80" spans="1:13" s="8" customFormat="1" ht="15.75"/>
    <row r="81" spans="2:4" s="8" customFormat="1" ht="15.75"/>
    <row r="82" spans="2:4" s="8" customFormat="1" ht="31.5">
      <c r="B82" s="8" t="s">
        <v>650</v>
      </c>
      <c r="D82" s="8" t="s">
        <v>651</v>
      </c>
    </row>
    <row r="83" spans="2:4" s="8" customFormat="1" ht="15.75"/>
    <row r="84" spans="2:4">
      <c r="B84" s="17" t="s">
        <v>652</v>
      </c>
      <c r="D84" s="17" t="s">
        <v>665</v>
      </c>
    </row>
    <row r="85" spans="2:4">
      <c r="D85" s="17" t="s">
        <v>160</v>
      </c>
    </row>
    <row r="86" spans="2:4">
      <c r="D86" s="17" t="s">
        <v>666</v>
      </c>
    </row>
  </sheetData>
  <sortState ref="A11:M79">
    <sortCondition descending="1" ref="H11:H79"/>
  </sortState>
  <mergeCells count="8">
    <mergeCell ref="A6:M6"/>
    <mergeCell ref="A7:M7"/>
    <mergeCell ref="A8:M8"/>
    <mergeCell ref="A9:M9"/>
    <mergeCell ref="A2:M2"/>
    <mergeCell ref="A3:M3"/>
    <mergeCell ref="A4:M4"/>
    <mergeCell ref="A5:M5"/>
  </mergeCells>
  <dataValidations disablePrompts="1" count="1">
    <dataValidation type="list" allowBlank="1" showInputMessage="1" showErrorMessage="1" sqref="J77:J79 J75">
      <formula1>ТипДиплома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8"/>
  <sheetViews>
    <sheetView workbookViewId="0"/>
  </sheetViews>
  <sheetFormatPr defaultRowHeight="15"/>
  <cols>
    <col min="1" max="1" width="3.28515625" style="17" bestFit="1" customWidth="1"/>
    <col min="2" max="2" width="15.7109375" style="17" customWidth="1"/>
    <col min="3" max="3" width="16" style="17" customWidth="1"/>
    <col min="4" max="4" width="17.5703125" style="17" customWidth="1"/>
    <col min="5" max="5" width="11.28515625" style="17" bestFit="1" customWidth="1"/>
    <col min="6" max="6" width="10" style="17" bestFit="1" customWidth="1"/>
    <col min="7" max="7" width="11" style="17" bestFit="1" customWidth="1"/>
    <col min="8" max="8" width="12.5703125" style="17" bestFit="1" customWidth="1"/>
    <col min="9" max="9" width="9.85546875" style="17" bestFit="1" customWidth="1"/>
    <col min="10" max="10" width="13.7109375" style="17" bestFit="1" customWidth="1"/>
    <col min="11" max="11" width="72.42578125" style="17" customWidth="1"/>
    <col min="12" max="12" width="19.140625" style="17" customWidth="1"/>
    <col min="13" max="13" width="32.42578125" style="17" bestFit="1" customWidth="1"/>
    <col min="14" max="16384" width="9.140625" style="17"/>
  </cols>
  <sheetData>
    <row r="2" spans="1:1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0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>
      <c r="A6" s="34" t="s">
        <v>647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>
      <c r="A7" s="47" t="s">
        <v>657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>
      <c r="A8" s="34" t="s">
        <v>658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>
      <c r="A9" s="34" t="s">
        <v>659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2" t="s">
        <v>9</v>
      </c>
      <c r="H10" s="2" t="s">
        <v>10</v>
      </c>
      <c r="I10" s="2" t="s">
        <v>5</v>
      </c>
      <c r="J10" s="1" t="s">
        <v>6</v>
      </c>
      <c r="K10" s="1" t="s">
        <v>11</v>
      </c>
      <c r="L10" s="1" t="s">
        <v>630</v>
      </c>
      <c r="M10" s="1" t="s">
        <v>7</v>
      </c>
    </row>
    <row r="11" spans="1:13" s="8" customFormat="1" ht="15.75">
      <c r="A11" s="11">
        <f t="shared" ref="A11:A42" si="0">ROW(B11)-10</f>
        <v>1</v>
      </c>
      <c r="B11" s="6" t="s">
        <v>201</v>
      </c>
      <c r="C11" s="3" t="s">
        <v>494</v>
      </c>
      <c r="D11" s="3" t="s">
        <v>60</v>
      </c>
      <c r="E11" s="5">
        <v>36429</v>
      </c>
      <c r="F11" s="3">
        <v>9</v>
      </c>
      <c r="G11" s="3">
        <v>9</v>
      </c>
      <c r="H11" s="3">
        <v>78</v>
      </c>
      <c r="I11" s="3">
        <f t="shared" ref="I11:I42" si="1">RANK(H11,$H$11:$H$80)</f>
        <v>1</v>
      </c>
      <c r="J11" s="3" t="s">
        <v>645</v>
      </c>
      <c r="K11" s="6" t="s">
        <v>597</v>
      </c>
      <c r="L11" s="3" t="s">
        <v>631</v>
      </c>
      <c r="M11" s="6" t="s">
        <v>641</v>
      </c>
    </row>
    <row r="12" spans="1:13" s="8" customFormat="1" ht="15.75">
      <c r="A12" s="11">
        <f t="shared" si="0"/>
        <v>2</v>
      </c>
      <c r="B12" s="6" t="s">
        <v>330</v>
      </c>
      <c r="C12" s="3" t="s">
        <v>331</v>
      </c>
      <c r="D12" s="3" t="s">
        <v>129</v>
      </c>
      <c r="E12" s="5">
        <v>36403</v>
      </c>
      <c r="F12" s="3">
        <v>9</v>
      </c>
      <c r="G12" s="3">
        <v>9</v>
      </c>
      <c r="H12" s="3">
        <v>72</v>
      </c>
      <c r="I12" s="3">
        <f t="shared" si="1"/>
        <v>2</v>
      </c>
      <c r="J12" s="3" t="s">
        <v>646</v>
      </c>
      <c r="K12" s="3" t="s">
        <v>599</v>
      </c>
      <c r="L12" s="3" t="s">
        <v>631</v>
      </c>
      <c r="M12" s="3" t="s">
        <v>323</v>
      </c>
    </row>
    <row r="13" spans="1:13" s="8" customFormat="1" ht="15.75">
      <c r="A13" s="11">
        <f t="shared" si="0"/>
        <v>3</v>
      </c>
      <c r="B13" s="6" t="s">
        <v>316</v>
      </c>
      <c r="C13" s="3" t="s">
        <v>94</v>
      </c>
      <c r="D13" s="3" t="s">
        <v>317</v>
      </c>
      <c r="E13" s="5">
        <v>36366</v>
      </c>
      <c r="F13" s="3">
        <v>9</v>
      </c>
      <c r="G13" s="3">
        <v>9</v>
      </c>
      <c r="H13" s="3">
        <v>71</v>
      </c>
      <c r="I13" s="3">
        <f t="shared" si="1"/>
        <v>3</v>
      </c>
      <c r="J13" s="3" t="s">
        <v>646</v>
      </c>
      <c r="K13" s="3" t="s">
        <v>606</v>
      </c>
      <c r="L13" s="3" t="s">
        <v>631</v>
      </c>
      <c r="M13" s="3" t="s">
        <v>314</v>
      </c>
    </row>
    <row r="14" spans="1:13" s="8" customFormat="1" ht="15.75">
      <c r="A14" s="11">
        <f t="shared" si="0"/>
        <v>4</v>
      </c>
      <c r="B14" s="6" t="s">
        <v>131</v>
      </c>
      <c r="C14" s="3" t="s">
        <v>73</v>
      </c>
      <c r="D14" s="3" t="s">
        <v>59</v>
      </c>
      <c r="E14" s="5">
        <v>36344</v>
      </c>
      <c r="F14" s="3">
        <v>9</v>
      </c>
      <c r="G14" s="3">
        <v>9</v>
      </c>
      <c r="H14" s="3">
        <v>68</v>
      </c>
      <c r="I14" s="3">
        <f t="shared" si="1"/>
        <v>4</v>
      </c>
      <c r="J14" s="3" t="s">
        <v>646</v>
      </c>
      <c r="K14" s="3" t="s">
        <v>555</v>
      </c>
      <c r="L14" s="3" t="s">
        <v>631</v>
      </c>
      <c r="M14" s="3" t="s">
        <v>122</v>
      </c>
    </row>
    <row r="15" spans="1:13" s="8" customFormat="1" ht="15.75">
      <c r="A15" s="11">
        <f t="shared" si="0"/>
        <v>5</v>
      </c>
      <c r="B15" s="6" t="s">
        <v>493</v>
      </c>
      <c r="C15" s="3" t="s">
        <v>383</v>
      </c>
      <c r="D15" s="3" t="s">
        <v>265</v>
      </c>
      <c r="E15" s="5">
        <v>36368</v>
      </c>
      <c r="F15" s="3">
        <v>9</v>
      </c>
      <c r="G15" s="3">
        <v>9</v>
      </c>
      <c r="H15" s="3">
        <v>68</v>
      </c>
      <c r="I15" s="3">
        <f t="shared" si="1"/>
        <v>4</v>
      </c>
      <c r="J15" s="3" t="s">
        <v>646</v>
      </c>
      <c r="K15" s="6" t="s">
        <v>597</v>
      </c>
      <c r="L15" s="3" t="s">
        <v>631</v>
      </c>
      <c r="M15" s="6" t="s">
        <v>641</v>
      </c>
    </row>
    <row r="16" spans="1:13" s="8" customFormat="1" ht="30">
      <c r="A16" s="11">
        <f t="shared" si="0"/>
        <v>6</v>
      </c>
      <c r="B16" s="6" t="s">
        <v>584</v>
      </c>
      <c r="C16" s="19" t="s">
        <v>307</v>
      </c>
      <c r="D16" s="19" t="s">
        <v>339</v>
      </c>
      <c r="E16" s="20">
        <v>36303</v>
      </c>
      <c r="F16" s="3">
        <v>9</v>
      </c>
      <c r="G16" s="3">
        <v>9</v>
      </c>
      <c r="H16" s="28">
        <v>67</v>
      </c>
      <c r="I16" s="3">
        <f t="shared" si="1"/>
        <v>6</v>
      </c>
      <c r="J16" s="3" t="s">
        <v>646</v>
      </c>
      <c r="K16" s="26" t="s">
        <v>595</v>
      </c>
      <c r="L16" s="3" t="s">
        <v>631</v>
      </c>
      <c r="M16" s="19" t="s">
        <v>635</v>
      </c>
    </row>
    <row r="17" spans="1:13" s="8" customFormat="1" ht="15.75">
      <c r="A17" s="11">
        <f t="shared" si="0"/>
        <v>7</v>
      </c>
      <c r="B17" s="6" t="s">
        <v>184</v>
      </c>
      <c r="C17" s="3" t="s">
        <v>172</v>
      </c>
      <c r="D17" s="3" t="s">
        <v>62</v>
      </c>
      <c r="E17" s="5">
        <v>36244</v>
      </c>
      <c r="F17" s="3">
        <v>9</v>
      </c>
      <c r="G17" s="3">
        <v>9</v>
      </c>
      <c r="H17" s="3">
        <v>61</v>
      </c>
      <c r="I17" s="3">
        <f t="shared" si="1"/>
        <v>7</v>
      </c>
      <c r="J17" s="3" t="s">
        <v>646</v>
      </c>
      <c r="K17" s="3" t="s">
        <v>604</v>
      </c>
      <c r="L17" s="3" t="s">
        <v>631</v>
      </c>
      <c r="M17" s="3" t="s">
        <v>185</v>
      </c>
    </row>
    <row r="18" spans="1:13" s="8" customFormat="1" ht="15.75">
      <c r="A18" s="11">
        <f t="shared" si="0"/>
        <v>8</v>
      </c>
      <c r="B18" s="6" t="s">
        <v>88</v>
      </c>
      <c r="C18" s="3" t="s">
        <v>89</v>
      </c>
      <c r="D18" s="3" t="s">
        <v>90</v>
      </c>
      <c r="E18" s="5">
        <v>36404</v>
      </c>
      <c r="F18" s="3">
        <v>9</v>
      </c>
      <c r="G18" s="3">
        <v>9</v>
      </c>
      <c r="H18" s="3">
        <v>60</v>
      </c>
      <c r="I18" s="3">
        <f t="shared" si="1"/>
        <v>8</v>
      </c>
      <c r="J18" s="3" t="s">
        <v>646</v>
      </c>
      <c r="K18" s="3" t="s">
        <v>598</v>
      </c>
      <c r="L18" s="3" t="s">
        <v>631</v>
      </c>
      <c r="M18" s="3" t="s">
        <v>82</v>
      </c>
    </row>
    <row r="19" spans="1:13" s="8" customFormat="1" ht="15.75">
      <c r="A19" s="11">
        <f t="shared" si="0"/>
        <v>9</v>
      </c>
      <c r="B19" s="6" t="s">
        <v>492</v>
      </c>
      <c r="C19" s="3" t="s">
        <v>192</v>
      </c>
      <c r="D19" s="3" t="s">
        <v>104</v>
      </c>
      <c r="E19" s="5">
        <v>36392</v>
      </c>
      <c r="F19" s="3">
        <v>9</v>
      </c>
      <c r="G19" s="3">
        <v>9</v>
      </c>
      <c r="H19" s="3">
        <v>60</v>
      </c>
      <c r="I19" s="3">
        <f t="shared" si="1"/>
        <v>8</v>
      </c>
      <c r="J19" s="3" t="s">
        <v>646</v>
      </c>
      <c r="K19" s="6" t="s">
        <v>597</v>
      </c>
      <c r="L19" s="3" t="s">
        <v>631</v>
      </c>
      <c r="M19" s="6" t="s">
        <v>641</v>
      </c>
    </row>
    <row r="20" spans="1:13" s="8" customFormat="1" ht="15.75">
      <c r="A20" s="11">
        <f t="shared" si="0"/>
        <v>10</v>
      </c>
      <c r="B20" s="6" t="s">
        <v>31</v>
      </c>
      <c r="C20" s="3" t="s">
        <v>32</v>
      </c>
      <c r="D20" s="3" t="s">
        <v>33</v>
      </c>
      <c r="E20" s="5">
        <v>36261</v>
      </c>
      <c r="F20" s="3">
        <v>9</v>
      </c>
      <c r="G20" s="3">
        <v>9</v>
      </c>
      <c r="H20" s="3">
        <v>55</v>
      </c>
      <c r="I20" s="3">
        <f t="shared" si="1"/>
        <v>10</v>
      </c>
      <c r="J20" s="3" t="s">
        <v>646</v>
      </c>
      <c r="K20" s="3" t="s">
        <v>550</v>
      </c>
      <c r="L20" s="3" t="s">
        <v>631</v>
      </c>
      <c r="M20" s="3" t="s">
        <v>633</v>
      </c>
    </row>
    <row r="21" spans="1:13" s="8" customFormat="1" ht="15.75">
      <c r="A21" s="11">
        <f t="shared" si="0"/>
        <v>11</v>
      </c>
      <c r="B21" s="6" t="s">
        <v>49</v>
      </c>
      <c r="C21" s="3" t="s">
        <v>111</v>
      </c>
      <c r="D21" s="3" t="s">
        <v>260</v>
      </c>
      <c r="E21" s="5">
        <v>36280</v>
      </c>
      <c r="F21" s="3">
        <v>9</v>
      </c>
      <c r="G21" s="3">
        <v>9</v>
      </c>
      <c r="H21" s="3">
        <v>54</v>
      </c>
      <c r="I21" s="3">
        <f t="shared" si="1"/>
        <v>11</v>
      </c>
      <c r="J21" s="3" t="s">
        <v>646</v>
      </c>
      <c r="K21" s="3" t="s">
        <v>561</v>
      </c>
      <c r="L21" s="3" t="s">
        <v>631</v>
      </c>
      <c r="M21" s="3" t="s">
        <v>252</v>
      </c>
    </row>
    <row r="22" spans="1:13" s="8" customFormat="1" ht="15.75">
      <c r="A22" s="11">
        <f t="shared" si="0"/>
        <v>12</v>
      </c>
      <c r="B22" s="29" t="s">
        <v>460</v>
      </c>
      <c r="C22" s="4" t="s">
        <v>461</v>
      </c>
      <c r="D22" s="4" t="s">
        <v>212</v>
      </c>
      <c r="E22" s="5">
        <v>36277</v>
      </c>
      <c r="F22" s="3">
        <v>9</v>
      </c>
      <c r="G22" s="3">
        <v>9</v>
      </c>
      <c r="H22" s="4">
        <v>54</v>
      </c>
      <c r="I22" s="3">
        <f t="shared" si="1"/>
        <v>11</v>
      </c>
      <c r="J22" s="3" t="s">
        <v>646</v>
      </c>
      <c r="K22" s="3" t="s">
        <v>608</v>
      </c>
      <c r="L22" s="3" t="s">
        <v>631</v>
      </c>
      <c r="M22" s="4" t="s">
        <v>452</v>
      </c>
    </row>
    <row r="23" spans="1:13" s="8" customFormat="1" ht="15.75">
      <c r="A23" s="11">
        <f t="shared" si="0"/>
        <v>13</v>
      </c>
      <c r="B23" s="6" t="s">
        <v>128</v>
      </c>
      <c r="C23" s="3" t="s">
        <v>58</v>
      </c>
      <c r="D23" s="3" t="s">
        <v>129</v>
      </c>
      <c r="E23" s="5">
        <v>36322</v>
      </c>
      <c r="F23" s="3">
        <v>9</v>
      </c>
      <c r="G23" s="3">
        <v>9</v>
      </c>
      <c r="H23" s="3">
        <v>53.5</v>
      </c>
      <c r="I23" s="3">
        <f t="shared" si="1"/>
        <v>13</v>
      </c>
      <c r="J23" s="3" t="s">
        <v>646</v>
      </c>
      <c r="K23" s="3" t="s">
        <v>555</v>
      </c>
      <c r="L23" s="3" t="s">
        <v>631</v>
      </c>
      <c r="M23" s="3" t="s">
        <v>122</v>
      </c>
    </row>
    <row r="24" spans="1:13" s="8" customFormat="1" ht="15.75">
      <c r="A24" s="11">
        <f t="shared" si="0"/>
        <v>14</v>
      </c>
      <c r="B24" s="6" t="s">
        <v>591</v>
      </c>
      <c r="C24" s="3" t="s">
        <v>55</v>
      </c>
      <c r="D24" s="3" t="s">
        <v>104</v>
      </c>
      <c r="E24" s="5">
        <v>36509</v>
      </c>
      <c r="F24" s="3">
        <v>9</v>
      </c>
      <c r="G24" s="3">
        <v>9</v>
      </c>
      <c r="H24" s="3">
        <v>53</v>
      </c>
      <c r="I24" s="3">
        <f t="shared" si="1"/>
        <v>14</v>
      </c>
      <c r="J24" s="3" t="s">
        <v>646</v>
      </c>
      <c r="K24" s="3" t="s">
        <v>598</v>
      </c>
      <c r="L24" s="3" t="s">
        <v>631</v>
      </c>
      <c r="M24" s="3" t="s">
        <v>82</v>
      </c>
    </row>
    <row r="25" spans="1:13" s="8" customFormat="1" ht="15.75">
      <c r="A25" s="11">
        <f t="shared" si="0"/>
        <v>15</v>
      </c>
      <c r="B25" s="6" t="s">
        <v>166</v>
      </c>
      <c r="C25" s="3" t="s">
        <v>167</v>
      </c>
      <c r="D25" s="3" t="s">
        <v>116</v>
      </c>
      <c r="E25" s="5">
        <v>36161</v>
      </c>
      <c r="F25" s="3">
        <v>9</v>
      </c>
      <c r="G25" s="3">
        <v>9</v>
      </c>
      <c r="H25" s="3">
        <v>53</v>
      </c>
      <c r="I25" s="3">
        <f t="shared" si="1"/>
        <v>14</v>
      </c>
      <c r="J25" s="3" t="s">
        <v>646</v>
      </c>
      <c r="K25" s="3" t="s">
        <v>557</v>
      </c>
      <c r="L25" s="3" t="s">
        <v>631</v>
      </c>
      <c r="M25" s="3" t="s">
        <v>160</v>
      </c>
    </row>
    <row r="26" spans="1:13" s="8" customFormat="1" ht="15.75">
      <c r="A26" s="11">
        <f t="shared" si="0"/>
        <v>16</v>
      </c>
      <c r="B26" s="6" t="s">
        <v>284</v>
      </c>
      <c r="C26" s="3" t="s">
        <v>285</v>
      </c>
      <c r="D26" s="3" t="s">
        <v>14</v>
      </c>
      <c r="E26" s="5">
        <v>36304</v>
      </c>
      <c r="F26" s="3">
        <v>9</v>
      </c>
      <c r="G26" s="3">
        <v>9</v>
      </c>
      <c r="H26" s="3">
        <v>53</v>
      </c>
      <c r="I26" s="3">
        <f t="shared" si="1"/>
        <v>14</v>
      </c>
      <c r="J26" s="3" t="s">
        <v>646</v>
      </c>
      <c r="K26" s="3" t="s">
        <v>563</v>
      </c>
      <c r="L26" s="3" t="s">
        <v>631</v>
      </c>
      <c r="M26" s="3" t="s">
        <v>282</v>
      </c>
    </row>
    <row r="27" spans="1:13" s="8" customFormat="1" ht="15.75">
      <c r="A27" s="11">
        <f t="shared" si="0"/>
        <v>17</v>
      </c>
      <c r="B27" s="6" t="s">
        <v>391</v>
      </c>
      <c r="C27" s="3" t="s">
        <v>167</v>
      </c>
      <c r="D27" s="3" t="s">
        <v>65</v>
      </c>
      <c r="E27" s="5">
        <v>36513</v>
      </c>
      <c r="F27" s="3">
        <v>9</v>
      </c>
      <c r="G27" s="3">
        <v>9</v>
      </c>
      <c r="H27" s="3">
        <v>53</v>
      </c>
      <c r="I27" s="3">
        <f t="shared" si="1"/>
        <v>14</v>
      </c>
      <c r="J27" s="3" t="s">
        <v>646</v>
      </c>
      <c r="K27" s="3" t="s">
        <v>618</v>
      </c>
      <c r="L27" s="3" t="s">
        <v>631</v>
      </c>
      <c r="M27" s="3" t="s">
        <v>643</v>
      </c>
    </row>
    <row r="28" spans="1:13" s="8" customFormat="1" ht="15.75">
      <c r="A28" s="11">
        <f t="shared" si="0"/>
        <v>18</v>
      </c>
      <c r="B28" s="6" t="s">
        <v>258</v>
      </c>
      <c r="C28" s="3" t="s">
        <v>259</v>
      </c>
      <c r="D28" s="3" t="s">
        <v>36</v>
      </c>
      <c r="E28" s="5">
        <v>36336</v>
      </c>
      <c r="F28" s="3">
        <v>9</v>
      </c>
      <c r="G28" s="3">
        <v>9</v>
      </c>
      <c r="H28" s="3">
        <v>52.5</v>
      </c>
      <c r="I28" s="3">
        <f t="shared" si="1"/>
        <v>18</v>
      </c>
      <c r="J28" s="3" t="s">
        <v>646</v>
      </c>
      <c r="K28" s="3" t="s">
        <v>561</v>
      </c>
      <c r="L28" s="3" t="s">
        <v>631</v>
      </c>
      <c r="M28" s="3" t="s">
        <v>252</v>
      </c>
    </row>
    <row r="29" spans="1:13" s="8" customFormat="1" ht="15.75">
      <c r="A29" s="11">
        <f t="shared" si="0"/>
        <v>19</v>
      </c>
      <c r="B29" s="6" t="s">
        <v>306</v>
      </c>
      <c r="C29" s="3" t="s">
        <v>307</v>
      </c>
      <c r="D29" s="3" t="s">
        <v>308</v>
      </c>
      <c r="E29" s="5">
        <v>36488</v>
      </c>
      <c r="F29" s="3">
        <v>9</v>
      </c>
      <c r="G29" s="3">
        <v>9</v>
      </c>
      <c r="H29" s="3">
        <v>52.5</v>
      </c>
      <c r="I29" s="3">
        <f t="shared" si="1"/>
        <v>18</v>
      </c>
      <c r="J29" s="3" t="s">
        <v>646</v>
      </c>
      <c r="K29" s="3" t="s">
        <v>565</v>
      </c>
      <c r="L29" s="3" t="s">
        <v>631</v>
      </c>
      <c r="M29" s="3" t="s">
        <v>309</v>
      </c>
    </row>
    <row r="30" spans="1:13" s="8" customFormat="1" ht="15.75">
      <c r="A30" s="11">
        <f t="shared" si="0"/>
        <v>20</v>
      </c>
      <c r="B30" s="6" t="s">
        <v>60</v>
      </c>
      <c r="C30" s="3" t="s">
        <v>61</v>
      </c>
      <c r="D30" s="3" t="s">
        <v>62</v>
      </c>
      <c r="E30" s="5">
        <v>36508</v>
      </c>
      <c r="F30" s="3">
        <v>9</v>
      </c>
      <c r="G30" s="3">
        <v>9</v>
      </c>
      <c r="H30" s="3">
        <v>45.5</v>
      </c>
      <c r="I30" s="3">
        <f t="shared" si="1"/>
        <v>20</v>
      </c>
      <c r="J30" s="3"/>
      <c r="K30" s="3" t="s">
        <v>553</v>
      </c>
      <c r="L30" s="3" t="s">
        <v>631</v>
      </c>
      <c r="M30" s="3" t="s">
        <v>52</v>
      </c>
    </row>
    <row r="31" spans="1:13" s="8" customFormat="1" ht="15.75">
      <c r="A31" s="11">
        <f t="shared" si="0"/>
        <v>21</v>
      </c>
      <c r="B31" s="6" t="s">
        <v>386</v>
      </c>
      <c r="C31" s="3" t="s">
        <v>94</v>
      </c>
      <c r="D31" s="3" t="s">
        <v>17</v>
      </c>
      <c r="E31" s="5">
        <v>36358</v>
      </c>
      <c r="F31" s="3">
        <v>9</v>
      </c>
      <c r="G31" s="3">
        <v>9</v>
      </c>
      <c r="H31" s="3">
        <v>45</v>
      </c>
      <c r="I31" s="3">
        <f t="shared" si="1"/>
        <v>21</v>
      </c>
      <c r="J31" s="3"/>
      <c r="K31" s="3" t="s">
        <v>570</v>
      </c>
      <c r="L31" s="3" t="s">
        <v>631</v>
      </c>
      <c r="M31" s="3" t="s">
        <v>384</v>
      </c>
    </row>
    <row r="32" spans="1:13" s="8" customFormat="1" ht="15.75">
      <c r="A32" s="11">
        <f t="shared" si="0"/>
        <v>22</v>
      </c>
      <c r="B32" s="6" t="s">
        <v>127</v>
      </c>
      <c r="C32" s="3" t="s">
        <v>111</v>
      </c>
      <c r="D32" s="3" t="s">
        <v>48</v>
      </c>
      <c r="E32" s="5">
        <v>36375</v>
      </c>
      <c r="F32" s="3">
        <v>9</v>
      </c>
      <c r="G32" s="3">
        <v>9</v>
      </c>
      <c r="H32" s="3">
        <v>44</v>
      </c>
      <c r="I32" s="3">
        <f t="shared" si="1"/>
        <v>22</v>
      </c>
      <c r="J32" s="3"/>
      <c r="K32" s="3" t="s">
        <v>555</v>
      </c>
      <c r="L32" s="3" t="s">
        <v>631</v>
      </c>
      <c r="M32" s="3" t="s">
        <v>122</v>
      </c>
    </row>
    <row r="33" spans="1:13" s="8" customFormat="1" ht="31.5">
      <c r="A33" s="11">
        <f t="shared" si="0"/>
        <v>23</v>
      </c>
      <c r="B33" s="6" t="s">
        <v>407</v>
      </c>
      <c r="C33" s="3" t="s">
        <v>73</v>
      </c>
      <c r="D33" s="3" t="s">
        <v>48</v>
      </c>
      <c r="E33" s="5">
        <v>36259</v>
      </c>
      <c r="F33" s="3">
        <v>9</v>
      </c>
      <c r="G33" s="3">
        <v>9</v>
      </c>
      <c r="H33" s="3">
        <v>44</v>
      </c>
      <c r="I33" s="3">
        <f t="shared" si="1"/>
        <v>22</v>
      </c>
      <c r="J33" s="3"/>
      <c r="K33" s="3" t="s">
        <v>572</v>
      </c>
      <c r="L33" s="3" t="s">
        <v>631</v>
      </c>
      <c r="M33" s="3" t="s">
        <v>639</v>
      </c>
    </row>
    <row r="34" spans="1:13" s="8" customFormat="1" ht="15.75">
      <c r="A34" s="11">
        <f t="shared" si="0"/>
        <v>24</v>
      </c>
      <c r="B34" s="6" t="s">
        <v>243</v>
      </c>
      <c r="C34" s="3" t="s">
        <v>244</v>
      </c>
      <c r="D34" s="3" t="s">
        <v>59</v>
      </c>
      <c r="E34" s="5">
        <v>36417</v>
      </c>
      <c r="F34" s="3">
        <v>9</v>
      </c>
      <c r="G34" s="3">
        <v>9</v>
      </c>
      <c r="H34" s="3">
        <v>43</v>
      </c>
      <c r="I34" s="3">
        <f t="shared" si="1"/>
        <v>24</v>
      </c>
      <c r="J34" s="3"/>
      <c r="K34" s="3" t="s">
        <v>560</v>
      </c>
      <c r="L34" s="3" t="s">
        <v>631</v>
      </c>
      <c r="M34" s="3" t="s">
        <v>237</v>
      </c>
    </row>
    <row r="35" spans="1:13" s="8" customFormat="1" ht="15.75">
      <c r="A35" s="11">
        <f t="shared" si="0"/>
        <v>25</v>
      </c>
      <c r="B35" s="29" t="s">
        <v>462</v>
      </c>
      <c r="C35" s="4" t="s">
        <v>61</v>
      </c>
      <c r="D35" s="4" t="s">
        <v>68</v>
      </c>
      <c r="E35" s="5">
        <v>36436</v>
      </c>
      <c r="F35" s="3">
        <v>9</v>
      </c>
      <c r="G35" s="3">
        <v>9</v>
      </c>
      <c r="H35" s="4">
        <v>41.5</v>
      </c>
      <c r="I35" s="3">
        <f t="shared" si="1"/>
        <v>25</v>
      </c>
      <c r="J35" s="4"/>
      <c r="K35" s="3" t="s">
        <v>608</v>
      </c>
      <c r="L35" s="3" t="s">
        <v>631</v>
      </c>
      <c r="M35" s="4" t="s">
        <v>452</v>
      </c>
    </row>
    <row r="36" spans="1:13" s="8" customFormat="1" ht="15.75">
      <c r="A36" s="11">
        <f t="shared" si="0"/>
        <v>26</v>
      </c>
      <c r="B36" s="6" t="s">
        <v>272</v>
      </c>
      <c r="C36" s="3" t="s">
        <v>94</v>
      </c>
      <c r="D36" s="3" t="s">
        <v>138</v>
      </c>
      <c r="E36" s="5">
        <v>36404</v>
      </c>
      <c r="F36" s="3">
        <v>9</v>
      </c>
      <c r="G36" s="3">
        <v>9</v>
      </c>
      <c r="H36" s="3">
        <v>41</v>
      </c>
      <c r="I36" s="3">
        <f t="shared" si="1"/>
        <v>26</v>
      </c>
      <c r="J36" s="3"/>
      <c r="K36" s="3" t="s">
        <v>562</v>
      </c>
      <c r="L36" s="3" t="s">
        <v>631</v>
      </c>
      <c r="M36" s="3" t="s">
        <v>268</v>
      </c>
    </row>
    <row r="37" spans="1:13" s="8" customFormat="1" ht="15.75">
      <c r="A37" s="11">
        <f t="shared" si="0"/>
        <v>27</v>
      </c>
      <c r="B37" s="6" t="s">
        <v>147</v>
      </c>
      <c r="C37" s="3" t="s">
        <v>148</v>
      </c>
      <c r="D37" s="3" t="s">
        <v>48</v>
      </c>
      <c r="E37" s="5">
        <v>36141</v>
      </c>
      <c r="F37" s="3">
        <v>9</v>
      </c>
      <c r="G37" s="3">
        <v>9</v>
      </c>
      <c r="H37" s="3">
        <v>38</v>
      </c>
      <c r="I37" s="3">
        <f t="shared" si="1"/>
        <v>27</v>
      </c>
      <c r="J37" s="3"/>
      <c r="K37" s="3" t="s">
        <v>556</v>
      </c>
      <c r="L37" s="3" t="s">
        <v>631</v>
      </c>
      <c r="M37" s="3" t="s">
        <v>140</v>
      </c>
    </row>
    <row r="38" spans="1:13" s="8" customFormat="1" ht="15.75">
      <c r="A38" s="11">
        <f t="shared" si="0"/>
        <v>28</v>
      </c>
      <c r="B38" s="6" t="s">
        <v>271</v>
      </c>
      <c r="C38" s="3" t="s">
        <v>250</v>
      </c>
      <c r="D38" s="3" t="s">
        <v>17</v>
      </c>
      <c r="E38" s="5">
        <v>36441</v>
      </c>
      <c r="F38" s="3">
        <v>9</v>
      </c>
      <c r="G38" s="3">
        <v>9</v>
      </c>
      <c r="H38" s="3">
        <v>38</v>
      </c>
      <c r="I38" s="3">
        <f t="shared" si="1"/>
        <v>27</v>
      </c>
      <c r="J38" s="3"/>
      <c r="K38" s="3" t="s">
        <v>562</v>
      </c>
      <c r="L38" s="3" t="s">
        <v>631</v>
      </c>
      <c r="M38" s="3" t="s">
        <v>268</v>
      </c>
    </row>
    <row r="39" spans="1:13" s="8" customFormat="1" ht="30">
      <c r="A39" s="11">
        <f t="shared" si="0"/>
        <v>29</v>
      </c>
      <c r="B39" s="6" t="s">
        <v>582</v>
      </c>
      <c r="C39" s="19" t="s">
        <v>583</v>
      </c>
      <c r="D39" s="19" t="s">
        <v>104</v>
      </c>
      <c r="E39" s="20">
        <v>36426</v>
      </c>
      <c r="F39" s="3">
        <v>9</v>
      </c>
      <c r="G39" s="3">
        <v>9</v>
      </c>
      <c r="H39" s="28">
        <v>38</v>
      </c>
      <c r="I39" s="3">
        <f t="shared" si="1"/>
        <v>27</v>
      </c>
      <c r="J39" s="19"/>
      <c r="K39" s="26" t="s">
        <v>595</v>
      </c>
      <c r="L39" s="3" t="s">
        <v>631</v>
      </c>
      <c r="M39" s="19" t="s">
        <v>634</v>
      </c>
    </row>
    <row r="40" spans="1:13" s="8" customFormat="1" ht="15.75">
      <c r="A40" s="11">
        <f t="shared" si="0"/>
        <v>30</v>
      </c>
      <c r="B40" s="6" t="s">
        <v>63</v>
      </c>
      <c r="C40" s="3" t="s">
        <v>64</v>
      </c>
      <c r="D40" s="3" t="s">
        <v>65</v>
      </c>
      <c r="E40" s="5">
        <v>36421</v>
      </c>
      <c r="F40" s="3">
        <v>9</v>
      </c>
      <c r="G40" s="3">
        <v>9</v>
      </c>
      <c r="H40" s="3">
        <v>37</v>
      </c>
      <c r="I40" s="3">
        <f t="shared" si="1"/>
        <v>30</v>
      </c>
      <c r="J40" s="3"/>
      <c r="K40" s="3" t="s">
        <v>553</v>
      </c>
      <c r="L40" s="3" t="s">
        <v>631</v>
      </c>
      <c r="M40" s="3" t="s">
        <v>52</v>
      </c>
    </row>
    <row r="41" spans="1:13" s="8" customFormat="1" ht="15.75">
      <c r="A41" s="11">
        <f t="shared" si="0"/>
        <v>31</v>
      </c>
      <c r="B41" s="6" t="s">
        <v>286</v>
      </c>
      <c r="C41" s="3" t="s">
        <v>275</v>
      </c>
      <c r="D41" s="3" t="s">
        <v>78</v>
      </c>
      <c r="E41" s="5">
        <v>36398</v>
      </c>
      <c r="F41" s="3">
        <v>9</v>
      </c>
      <c r="G41" s="3">
        <v>9</v>
      </c>
      <c r="H41" s="3">
        <v>37</v>
      </c>
      <c r="I41" s="3">
        <f t="shared" si="1"/>
        <v>30</v>
      </c>
      <c r="J41" s="3"/>
      <c r="K41" s="3" t="s">
        <v>563</v>
      </c>
      <c r="L41" s="3" t="s">
        <v>631</v>
      </c>
      <c r="M41" s="3" t="s">
        <v>282</v>
      </c>
    </row>
    <row r="42" spans="1:13" s="8" customFormat="1" ht="31.5">
      <c r="A42" s="6">
        <f t="shared" si="0"/>
        <v>32</v>
      </c>
      <c r="B42" s="6" t="s">
        <v>295</v>
      </c>
      <c r="C42" s="6" t="s">
        <v>113</v>
      </c>
      <c r="D42" s="6" t="s">
        <v>27</v>
      </c>
      <c r="E42" s="5">
        <v>36387</v>
      </c>
      <c r="F42" s="3">
        <v>9</v>
      </c>
      <c r="G42" s="3">
        <v>9</v>
      </c>
      <c r="H42" s="3">
        <v>37</v>
      </c>
      <c r="I42" s="3">
        <f t="shared" si="1"/>
        <v>30</v>
      </c>
      <c r="J42" s="3"/>
      <c r="K42" s="3" t="s">
        <v>564</v>
      </c>
      <c r="L42" s="3" t="s">
        <v>631</v>
      </c>
      <c r="M42" s="3" t="s">
        <v>296</v>
      </c>
    </row>
    <row r="43" spans="1:13" s="8" customFormat="1" ht="15.75">
      <c r="A43" s="11">
        <f t="shared" ref="A43:A74" si="2">ROW(B43)-10</f>
        <v>33</v>
      </c>
      <c r="B43" s="6" t="s">
        <v>481</v>
      </c>
      <c r="C43" s="3" t="s">
        <v>176</v>
      </c>
      <c r="D43" s="3" t="s">
        <v>48</v>
      </c>
      <c r="E43" s="5">
        <v>36343</v>
      </c>
      <c r="F43" s="3">
        <v>9</v>
      </c>
      <c r="G43" s="3">
        <v>9</v>
      </c>
      <c r="H43" s="3">
        <v>37</v>
      </c>
      <c r="I43" s="3">
        <f t="shared" ref="I43:I74" si="3">RANK(H43,$H$11:$H$80)</f>
        <v>30</v>
      </c>
      <c r="J43" s="3"/>
      <c r="K43" s="3" t="s">
        <v>575</v>
      </c>
      <c r="L43" s="3" t="s">
        <v>631</v>
      </c>
      <c r="M43" s="3" t="s">
        <v>640</v>
      </c>
    </row>
    <row r="44" spans="1:13" s="8" customFormat="1" ht="31.5">
      <c r="A44" s="11">
        <f t="shared" si="2"/>
        <v>34</v>
      </c>
      <c r="B44" s="6" t="s">
        <v>524</v>
      </c>
      <c r="C44" s="3" t="s">
        <v>176</v>
      </c>
      <c r="D44" s="3" t="s">
        <v>278</v>
      </c>
      <c r="E44" s="5">
        <v>36430</v>
      </c>
      <c r="F44" s="3">
        <v>9</v>
      </c>
      <c r="G44" s="3">
        <v>9</v>
      </c>
      <c r="H44" s="3">
        <v>37</v>
      </c>
      <c r="I44" s="3">
        <f t="shared" si="3"/>
        <v>30</v>
      </c>
      <c r="J44" s="3"/>
      <c r="K44" s="3" t="s">
        <v>577</v>
      </c>
      <c r="L44" s="3" t="s">
        <v>631</v>
      </c>
      <c r="M44" s="3" t="s">
        <v>632</v>
      </c>
    </row>
    <row r="45" spans="1:13" s="8" customFormat="1" ht="15.75">
      <c r="A45" s="11">
        <f t="shared" si="2"/>
        <v>35</v>
      </c>
      <c r="B45" s="6" t="s">
        <v>179</v>
      </c>
      <c r="C45" s="3" t="s">
        <v>96</v>
      </c>
      <c r="D45" s="3" t="s">
        <v>178</v>
      </c>
      <c r="E45" s="5">
        <v>36088</v>
      </c>
      <c r="F45" s="3">
        <v>9</v>
      </c>
      <c r="G45" s="3">
        <v>9</v>
      </c>
      <c r="H45" s="3">
        <v>36</v>
      </c>
      <c r="I45" s="3">
        <f t="shared" si="3"/>
        <v>35</v>
      </c>
      <c r="J45" s="3"/>
      <c r="K45" s="3" t="s">
        <v>558</v>
      </c>
      <c r="L45" s="3" t="s">
        <v>631</v>
      </c>
      <c r="M45" s="3" t="s">
        <v>174</v>
      </c>
    </row>
    <row r="46" spans="1:13" s="8" customFormat="1" ht="15.75">
      <c r="A46" s="11">
        <f t="shared" si="2"/>
        <v>36</v>
      </c>
      <c r="B46" s="6" t="s">
        <v>261</v>
      </c>
      <c r="C46" s="3" t="s">
        <v>262</v>
      </c>
      <c r="D46" s="3" t="s">
        <v>59</v>
      </c>
      <c r="E46" s="5">
        <v>36344</v>
      </c>
      <c r="F46" s="3">
        <v>9</v>
      </c>
      <c r="G46" s="3">
        <v>9</v>
      </c>
      <c r="H46" s="3">
        <v>36</v>
      </c>
      <c r="I46" s="3">
        <f t="shared" si="3"/>
        <v>35</v>
      </c>
      <c r="J46" s="3"/>
      <c r="K46" s="3" t="s">
        <v>561</v>
      </c>
      <c r="L46" s="3" t="s">
        <v>631</v>
      </c>
      <c r="M46" s="3" t="s">
        <v>252</v>
      </c>
    </row>
    <row r="47" spans="1:13" s="8" customFormat="1" ht="15.75">
      <c r="A47" s="11">
        <f t="shared" si="2"/>
        <v>37</v>
      </c>
      <c r="B47" s="6" t="s">
        <v>130</v>
      </c>
      <c r="C47" s="3" t="s">
        <v>26</v>
      </c>
      <c r="D47" s="3" t="s">
        <v>20</v>
      </c>
      <c r="E47" s="5">
        <v>36455</v>
      </c>
      <c r="F47" s="3">
        <v>9</v>
      </c>
      <c r="G47" s="3">
        <v>9</v>
      </c>
      <c r="H47" s="3">
        <v>35</v>
      </c>
      <c r="I47" s="3">
        <f t="shared" si="3"/>
        <v>37</v>
      </c>
      <c r="J47" s="3"/>
      <c r="K47" s="3" t="s">
        <v>555</v>
      </c>
      <c r="L47" s="3" t="s">
        <v>631</v>
      </c>
      <c r="M47" s="3" t="s">
        <v>122</v>
      </c>
    </row>
    <row r="48" spans="1:13" s="8" customFormat="1" ht="15.75">
      <c r="A48" s="11">
        <f t="shared" si="2"/>
        <v>38</v>
      </c>
      <c r="B48" s="6" t="s">
        <v>374</v>
      </c>
      <c r="C48" s="19" t="s">
        <v>29</v>
      </c>
      <c r="D48" s="19" t="s">
        <v>48</v>
      </c>
      <c r="E48" s="20">
        <v>36484</v>
      </c>
      <c r="F48" s="3">
        <v>9</v>
      </c>
      <c r="G48" s="3">
        <v>9</v>
      </c>
      <c r="H48" s="19">
        <v>34</v>
      </c>
      <c r="I48" s="3">
        <f t="shared" si="3"/>
        <v>38</v>
      </c>
      <c r="J48" s="19"/>
      <c r="K48" s="19" t="s">
        <v>569</v>
      </c>
      <c r="L48" s="3" t="s">
        <v>631</v>
      </c>
      <c r="M48" s="19" t="s">
        <v>368</v>
      </c>
    </row>
    <row r="49" spans="1:13" s="8" customFormat="1" ht="15.75">
      <c r="A49" s="11">
        <f t="shared" si="2"/>
        <v>39</v>
      </c>
      <c r="B49" s="6" t="s">
        <v>532</v>
      </c>
      <c r="C49" s="3" t="s">
        <v>148</v>
      </c>
      <c r="D49" s="3" t="s">
        <v>30</v>
      </c>
      <c r="E49" s="5">
        <v>36334</v>
      </c>
      <c r="F49" s="3">
        <v>9</v>
      </c>
      <c r="G49" s="3">
        <v>9</v>
      </c>
      <c r="H49" s="3">
        <v>34</v>
      </c>
      <c r="I49" s="3">
        <f t="shared" si="3"/>
        <v>38</v>
      </c>
      <c r="J49" s="3"/>
      <c r="K49" s="3" t="s">
        <v>628</v>
      </c>
      <c r="L49" s="3" t="s">
        <v>631</v>
      </c>
      <c r="M49" s="3" t="s">
        <v>529</v>
      </c>
    </row>
    <row r="50" spans="1:13" s="8" customFormat="1" ht="15.75">
      <c r="A50" s="11">
        <f t="shared" si="2"/>
        <v>40</v>
      </c>
      <c r="B50" s="6" t="s">
        <v>318</v>
      </c>
      <c r="C50" s="3" t="s">
        <v>312</v>
      </c>
      <c r="D50" s="3" t="s">
        <v>48</v>
      </c>
      <c r="E50" s="5">
        <v>36229</v>
      </c>
      <c r="F50" s="3">
        <v>9</v>
      </c>
      <c r="G50" s="3">
        <v>9</v>
      </c>
      <c r="H50" s="3">
        <v>33</v>
      </c>
      <c r="I50" s="3">
        <f t="shared" si="3"/>
        <v>40</v>
      </c>
      <c r="J50" s="3"/>
      <c r="K50" s="3" t="s">
        <v>606</v>
      </c>
      <c r="L50" s="3" t="s">
        <v>631</v>
      </c>
      <c r="M50" s="3" t="s">
        <v>314</v>
      </c>
    </row>
    <row r="51" spans="1:13" s="21" customFormat="1" ht="31.5">
      <c r="A51" s="11">
        <f t="shared" si="2"/>
        <v>41</v>
      </c>
      <c r="B51" s="6" t="s">
        <v>226</v>
      </c>
      <c r="C51" s="3" t="s">
        <v>111</v>
      </c>
      <c r="D51" s="3" t="s">
        <v>227</v>
      </c>
      <c r="E51" s="5">
        <v>36245</v>
      </c>
      <c r="F51" s="3">
        <v>9</v>
      </c>
      <c r="G51" s="3">
        <v>9</v>
      </c>
      <c r="H51" s="3">
        <v>32</v>
      </c>
      <c r="I51" s="3">
        <f t="shared" si="3"/>
        <v>41</v>
      </c>
      <c r="J51" s="3"/>
      <c r="K51" s="3" t="s">
        <v>625</v>
      </c>
      <c r="L51" s="3" t="s">
        <v>631</v>
      </c>
      <c r="M51" s="3" t="s">
        <v>218</v>
      </c>
    </row>
    <row r="52" spans="1:13" s="21" customFormat="1" ht="31.5">
      <c r="A52" s="11">
        <f t="shared" si="2"/>
        <v>42</v>
      </c>
      <c r="B52" s="6" t="s">
        <v>224</v>
      </c>
      <c r="C52" s="3" t="s">
        <v>225</v>
      </c>
      <c r="D52" s="3" t="s">
        <v>138</v>
      </c>
      <c r="E52" s="5">
        <v>34444</v>
      </c>
      <c r="F52" s="3">
        <v>9</v>
      </c>
      <c r="G52" s="3">
        <v>9</v>
      </c>
      <c r="H52" s="3">
        <v>31</v>
      </c>
      <c r="I52" s="3">
        <f t="shared" si="3"/>
        <v>42</v>
      </c>
      <c r="J52" s="3"/>
      <c r="K52" s="3" t="s">
        <v>625</v>
      </c>
      <c r="L52" s="3" t="s">
        <v>631</v>
      </c>
      <c r="M52" s="3" t="s">
        <v>218</v>
      </c>
    </row>
    <row r="53" spans="1:13" s="21" customFormat="1" ht="15.75">
      <c r="A53" s="11">
        <f t="shared" si="2"/>
        <v>43</v>
      </c>
      <c r="B53" s="6" t="s">
        <v>508</v>
      </c>
      <c r="C53" s="3" t="s">
        <v>70</v>
      </c>
      <c r="D53" s="3" t="s">
        <v>60</v>
      </c>
      <c r="E53" s="14">
        <v>36194</v>
      </c>
      <c r="F53" s="3">
        <v>9</v>
      </c>
      <c r="G53" s="3">
        <v>9</v>
      </c>
      <c r="H53" s="8">
        <v>31</v>
      </c>
      <c r="I53" s="3">
        <f t="shared" si="3"/>
        <v>42</v>
      </c>
      <c r="J53" s="3"/>
      <c r="K53" s="3" t="s">
        <v>576</v>
      </c>
      <c r="L53" s="3" t="s">
        <v>631</v>
      </c>
      <c r="M53" s="6" t="s">
        <v>507</v>
      </c>
    </row>
    <row r="54" spans="1:13" s="21" customFormat="1" ht="15.75">
      <c r="A54" s="11">
        <f t="shared" si="2"/>
        <v>44</v>
      </c>
      <c r="B54" s="29" t="s">
        <v>509</v>
      </c>
      <c r="C54" s="15" t="s">
        <v>54</v>
      </c>
      <c r="D54" s="15" t="s">
        <v>14</v>
      </c>
      <c r="E54" s="14">
        <v>36176</v>
      </c>
      <c r="F54" s="3">
        <v>9</v>
      </c>
      <c r="G54" s="3">
        <v>9</v>
      </c>
      <c r="H54" s="15">
        <v>30.5</v>
      </c>
      <c r="I54" s="3">
        <f t="shared" si="3"/>
        <v>44</v>
      </c>
      <c r="J54" s="15"/>
      <c r="K54" s="3" t="s">
        <v>576</v>
      </c>
      <c r="L54" s="3" t="s">
        <v>631</v>
      </c>
      <c r="M54" s="6" t="s">
        <v>507</v>
      </c>
    </row>
    <row r="55" spans="1:13" s="8" customFormat="1" ht="15.75">
      <c r="A55" s="11">
        <f t="shared" si="2"/>
        <v>45</v>
      </c>
      <c r="B55" s="6" t="s">
        <v>41</v>
      </c>
      <c r="C55" s="3" t="s">
        <v>42</v>
      </c>
      <c r="D55" s="3" t="s">
        <v>43</v>
      </c>
      <c r="E55" s="5">
        <v>36487</v>
      </c>
      <c r="F55" s="3">
        <v>9</v>
      </c>
      <c r="G55" s="3">
        <v>9</v>
      </c>
      <c r="H55" s="3">
        <v>30</v>
      </c>
      <c r="I55" s="3">
        <f t="shared" si="3"/>
        <v>45</v>
      </c>
      <c r="J55" s="3"/>
      <c r="K55" s="3" t="s">
        <v>552</v>
      </c>
      <c r="L55" s="3" t="s">
        <v>631</v>
      </c>
      <c r="M55" s="3" t="s">
        <v>37</v>
      </c>
    </row>
    <row r="56" spans="1:13" s="8" customFormat="1" ht="15.75">
      <c r="A56" s="11">
        <f t="shared" si="2"/>
        <v>46</v>
      </c>
      <c r="B56" s="6" t="s">
        <v>151</v>
      </c>
      <c r="C56" s="3" t="s">
        <v>98</v>
      </c>
      <c r="D56" s="3" t="s">
        <v>310</v>
      </c>
      <c r="E56" s="5">
        <v>36267</v>
      </c>
      <c r="F56" s="3">
        <v>9</v>
      </c>
      <c r="G56" s="3">
        <v>9</v>
      </c>
      <c r="H56" s="3">
        <v>30</v>
      </c>
      <c r="I56" s="3">
        <f t="shared" si="3"/>
        <v>45</v>
      </c>
      <c r="J56" s="3"/>
      <c r="K56" s="3" t="s">
        <v>565</v>
      </c>
      <c r="L56" s="3" t="s">
        <v>631</v>
      </c>
      <c r="M56" s="3" t="s">
        <v>309</v>
      </c>
    </row>
    <row r="57" spans="1:13" s="8" customFormat="1" ht="15.75">
      <c r="A57" s="11">
        <f t="shared" si="2"/>
        <v>47</v>
      </c>
      <c r="B57" s="6" t="s">
        <v>375</v>
      </c>
      <c r="C57" s="19" t="s">
        <v>216</v>
      </c>
      <c r="D57" s="19" t="s">
        <v>138</v>
      </c>
      <c r="E57" s="20">
        <v>36157</v>
      </c>
      <c r="F57" s="3">
        <v>9</v>
      </c>
      <c r="G57" s="3">
        <v>9</v>
      </c>
      <c r="H57" s="19">
        <v>30</v>
      </c>
      <c r="I57" s="3">
        <f t="shared" si="3"/>
        <v>45</v>
      </c>
      <c r="J57" s="19"/>
      <c r="K57" s="19" t="s">
        <v>569</v>
      </c>
      <c r="L57" s="3" t="s">
        <v>631</v>
      </c>
      <c r="M57" s="19" t="s">
        <v>368</v>
      </c>
    </row>
    <row r="58" spans="1:13" s="8" customFormat="1" ht="15.75">
      <c r="A58" s="11">
        <f t="shared" si="2"/>
        <v>48</v>
      </c>
      <c r="B58" s="6" t="s">
        <v>424</v>
      </c>
      <c r="C58" s="3" t="s">
        <v>19</v>
      </c>
      <c r="D58" s="3" t="s">
        <v>104</v>
      </c>
      <c r="E58" s="5">
        <v>36443</v>
      </c>
      <c r="F58" s="3">
        <v>9</v>
      </c>
      <c r="G58" s="3">
        <v>9</v>
      </c>
      <c r="H58" s="3">
        <v>28</v>
      </c>
      <c r="I58" s="3">
        <f t="shared" si="3"/>
        <v>48</v>
      </c>
      <c r="J58" s="3"/>
      <c r="K58" s="3" t="s">
        <v>602</v>
      </c>
      <c r="L58" s="3" t="s">
        <v>631</v>
      </c>
      <c r="M58" s="3" t="s">
        <v>417</v>
      </c>
    </row>
    <row r="59" spans="1:13" s="8" customFormat="1" ht="15.75">
      <c r="A59" s="11">
        <f t="shared" si="2"/>
        <v>49</v>
      </c>
      <c r="B59" s="30" t="s">
        <v>517</v>
      </c>
      <c r="C59" s="9" t="s">
        <v>26</v>
      </c>
      <c r="D59" s="9" t="s">
        <v>20</v>
      </c>
      <c r="E59" s="10">
        <v>36291</v>
      </c>
      <c r="F59" s="3">
        <v>9</v>
      </c>
      <c r="G59" s="3">
        <v>9</v>
      </c>
      <c r="H59" s="9">
        <v>28</v>
      </c>
      <c r="I59" s="3">
        <f t="shared" si="3"/>
        <v>48</v>
      </c>
      <c r="J59" s="9"/>
      <c r="K59" s="9" t="s">
        <v>629</v>
      </c>
      <c r="L59" s="3" t="s">
        <v>631</v>
      </c>
      <c r="M59" s="6" t="s">
        <v>644</v>
      </c>
    </row>
    <row r="60" spans="1:13" s="8" customFormat="1" ht="31.5">
      <c r="A60" s="11">
        <f t="shared" si="2"/>
        <v>50</v>
      </c>
      <c r="B60" s="6" t="s">
        <v>433</v>
      </c>
      <c r="C60" s="3" t="s">
        <v>434</v>
      </c>
      <c r="D60" s="3" t="s">
        <v>435</v>
      </c>
      <c r="E60" s="5">
        <v>36320</v>
      </c>
      <c r="F60" s="3">
        <v>9</v>
      </c>
      <c r="G60" s="3">
        <v>9</v>
      </c>
      <c r="H60" s="3">
        <v>27</v>
      </c>
      <c r="I60" s="3">
        <f t="shared" si="3"/>
        <v>50</v>
      </c>
      <c r="J60" s="3"/>
      <c r="K60" s="3" t="s">
        <v>573</v>
      </c>
      <c r="L60" s="3" t="s">
        <v>631</v>
      </c>
      <c r="M60" s="3" t="s">
        <v>642</v>
      </c>
    </row>
    <row r="61" spans="1:13" s="8" customFormat="1" ht="15.75">
      <c r="A61" s="3">
        <f t="shared" si="2"/>
        <v>51</v>
      </c>
      <c r="B61" s="6" t="s">
        <v>543</v>
      </c>
      <c r="C61" s="3" t="s">
        <v>26</v>
      </c>
      <c r="D61" s="3" t="s">
        <v>112</v>
      </c>
      <c r="E61" s="5">
        <v>36144</v>
      </c>
      <c r="F61" s="3">
        <v>9</v>
      </c>
      <c r="G61" s="3">
        <v>9</v>
      </c>
      <c r="H61" s="3">
        <v>26</v>
      </c>
      <c r="I61" s="3">
        <f t="shared" si="3"/>
        <v>51</v>
      </c>
      <c r="J61" s="3"/>
      <c r="K61" s="3" t="s">
        <v>567</v>
      </c>
      <c r="L61" s="3" t="s">
        <v>631</v>
      </c>
      <c r="M61" s="3" t="s">
        <v>536</v>
      </c>
    </row>
    <row r="62" spans="1:13" s="8" customFormat="1" ht="31.5">
      <c r="A62" s="11">
        <f t="shared" si="2"/>
        <v>52</v>
      </c>
      <c r="B62" s="6" t="s">
        <v>213</v>
      </c>
      <c r="C62" s="3" t="s">
        <v>26</v>
      </c>
      <c r="D62" s="3" t="s">
        <v>59</v>
      </c>
      <c r="E62" s="5">
        <v>36504</v>
      </c>
      <c r="F62" s="3">
        <v>9</v>
      </c>
      <c r="G62" s="3">
        <v>9</v>
      </c>
      <c r="H62" s="3">
        <v>24</v>
      </c>
      <c r="I62" s="3">
        <f t="shared" si="3"/>
        <v>52</v>
      </c>
      <c r="J62" s="3"/>
      <c r="K62" s="3" t="s">
        <v>624</v>
      </c>
      <c r="L62" s="3" t="s">
        <v>631</v>
      </c>
      <c r="M62" s="3" t="s">
        <v>202</v>
      </c>
    </row>
    <row r="63" spans="1:13" s="8" customFormat="1" ht="31.5">
      <c r="A63" s="11">
        <f t="shared" si="2"/>
        <v>53</v>
      </c>
      <c r="B63" s="6" t="s">
        <v>223</v>
      </c>
      <c r="C63" s="3" t="s">
        <v>162</v>
      </c>
      <c r="D63" s="3" t="s">
        <v>173</v>
      </c>
      <c r="E63" s="5">
        <v>36368</v>
      </c>
      <c r="F63" s="3">
        <v>9</v>
      </c>
      <c r="G63" s="3">
        <v>9</v>
      </c>
      <c r="H63" s="3">
        <v>23</v>
      </c>
      <c r="I63" s="3">
        <f t="shared" si="3"/>
        <v>53</v>
      </c>
      <c r="J63" s="3"/>
      <c r="K63" s="3" t="s">
        <v>625</v>
      </c>
      <c r="L63" s="3" t="s">
        <v>631</v>
      </c>
      <c r="M63" s="3" t="s">
        <v>218</v>
      </c>
    </row>
    <row r="64" spans="1:13" s="8" customFormat="1" ht="31.5">
      <c r="A64" s="11">
        <f t="shared" si="2"/>
        <v>54</v>
      </c>
      <c r="B64" s="6" t="s">
        <v>197</v>
      </c>
      <c r="C64" s="3" t="s">
        <v>135</v>
      </c>
      <c r="D64" s="3" t="s">
        <v>48</v>
      </c>
      <c r="E64" s="5">
        <v>36421</v>
      </c>
      <c r="F64" s="3">
        <v>9</v>
      </c>
      <c r="G64" s="3">
        <v>9</v>
      </c>
      <c r="H64" s="3">
        <v>23</v>
      </c>
      <c r="I64" s="3">
        <f t="shared" si="3"/>
        <v>53</v>
      </c>
      <c r="J64" s="3"/>
      <c r="K64" s="3" t="s">
        <v>607</v>
      </c>
      <c r="L64" s="3" t="s">
        <v>631</v>
      </c>
      <c r="M64" s="3" t="s">
        <v>352</v>
      </c>
    </row>
    <row r="65" spans="1:13" s="8" customFormat="1" ht="31.5">
      <c r="A65" s="6">
        <f t="shared" si="2"/>
        <v>55</v>
      </c>
      <c r="B65" s="6" t="s">
        <v>297</v>
      </c>
      <c r="C65" s="6" t="s">
        <v>158</v>
      </c>
      <c r="D65" s="6" t="s">
        <v>112</v>
      </c>
      <c r="E65" s="5">
        <v>36353</v>
      </c>
      <c r="F65" s="3">
        <v>9</v>
      </c>
      <c r="G65" s="3">
        <v>9</v>
      </c>
      <c r="H65" s="3">
        <v>22</v>
      </c>
      <c r="I65" s="3">
        <f t="shared" si="3"/>
        <v>55</v>
      </c>
      <c r="J65" s="3"/>
      <c r="K65" s="3" t="s">
        <v>564</v>
      </c>
      <c r="L65" s="3" t="s">
        <v>631</v>
      </c>
      <c r="M65" s="3" t="s">
        <v>296</v>
      </c>
    </row>
    <row r="66" spans="1:13" s="8" customFormat="1" ht="15.75">
      <c r="A66" s="11">
        <f t="shared" si="2"/>
        <v>56</v>
      </c>
      <c r="B66" s="6" t="s">
        <v>392</v>
      </c>
      <c r="C66" s="3" t="s">
        <v>96</v>
      </c>
      <c r="D66" s="3" t="s">
        <v>17</v>
      </c>
      <c r="E66" s="3" t="s">
        <v>393</v>
      </c>
      <c r="F66" s="3">
        <v>9</v>
      </c>
      <c r="G66" s="3">
        <v>9</v>
      </c>
      <c r="H66" s="3">
        <v>22</v>
      </c>
      <c r="I66" s="3">
        <f t="shared" si="3"/>
        <v>55</v>
      </c>
      <c r="J66" s="3"/>
      <c r="K66" s="3" t="s">
        <v>613</v>
      </c>
      <c r="L66" s="3" t="s">
        <v>631</v>
      </c>
      <c r="M66" s="3" t="s">
        <v>637</v>
      </c>
    </row>
    <row r="67" spans="1:13" s="7" customFormat="1" ht="31.5">
      <c r="A67" s="11">
        <f t="shared" si="2"/>
        <v>57</v>
      </c>
      <c r="B67" s="6" t="s">
        <v>406</v>
      </c>
      <c r="C67" s="3" t="s">
        <v>244</v>
      </c>
      <c r="D67" s="3" t="s">
        <v>227</v>
      </c>
      <c r="E67" s="5">
        <v>36430</v>
      </c>
      <c r="F67" s="3">
        <v>9</v>
      </c>
      <c r="G67" s="3">
        <v>9</v>
      </c>
      <c r="H67" s="3">
        <v>22</v>
      </c>
      <c r="I67" s="3">
        <f t="shared" si="3"/>
        <v>55</v>
      </c>
      <c r="J67" s="3"/>
      <c r="K67" s="3" t="s">
        <v>572</v>
      </c>
      <c r="L67" s="3" t="s">
        <v>631</v>
      </c>
      <c r="M67" s="3" t="s">
        <v>639</v>
      </c>
    </row>
    <row r="68" spans="1:13" s="8" customFormat="1" ht="15.75">
      <c r="A68" s="11">
        <f t="shared" si="2"/>
        <v>58</v>
      </c>
      <c r="B68" s="6" t="s">
        <v>501</v>
      </c>
      <c r="C68" s="3" t="s">
        <v>135</v>
      </c>
      <c r="D68" s="3" t="s">
        <v>20</v>
      </c>
      <c r="E68" s="5">
        <v>36424</v>
      </c>
      <c r="F68" s="3">
        <v>9</v>
      </c>
      <c r="G68" s="3">
        <v>9</v>
      </c>
      <c r="H68" s="3">
        <v>22</v>
      </c>
      <c r="I68" s="3">
        <f t="shared" si="3"/>
        <v>55</v>
      </c>
      <c r="J68" s="3"/>
      <c r="K68" s="3" t="s">
        <v>627</v>
      </c>
      <c r="L68" s="3" t="s">
        <v>631</v>
      </c>
      <c r="M68" s="3" t="s">
        <v>655</v>
      </c>
    </row>
    <row r="69" spans="1:13" s="8" customFormat="1" ht="15.75">
      <c r="A69" s="11">
        <f t="shared" si="2"/>
        <v>59</v>
      </c>
      <c r="B69" s="29" t="s">
        <v>510</v>
      </c>
      <c r="C69" s="15" t="s">
        <v>511</v>
      </c>
      <c r="D69" s="15" t="s">
        <v>40</v>
      </c>
      <c r="E69" s="14">
        <v>36656</v>
      </c>
      <c r="F69" s="3">
        <v>9</v>
      </c>
      <c r="G69" s="3">
        <v>9</v>
      </c>
      <c r="H69" s="15">
        <v>22</v>
      </c>
      <c r="I69" s="3">
        <f t="shared" si="3"/>
        <v>55</v>
      </c>
      <c r="J69" s="3"/>
      <c r="K69" s="3" t="s">
        <v>576</v>
      </c>
      <c r="L69" s="3" t="s">
        <v>631</v>
      </c>
      <c r="M69" s="6" t="s">
        <v>507</v>
      </c>
    </row>
    <row r="70" spans="1:13" s="8" customFormat="1" ht="15.75">
      <c r="A70" s="11">
        <f t="shared" si="2"/>
        <v>60</v>
      </c>
      <c r="B70" s="6" t="s">
        <v>530</v>
      </c>
      <c r="C70" s="3" t="s">
        <v>531</v>
      </c>
      <c r="D70" s="3" t="s">
        <v>104</v>
      </c>
      <c r="E70" s="5">
        <v>36244</v>
      </c>
      <c r="F70" s="3">
        <v>9</v>
      </c>
      <c r="G70" s="3">
        <v>9</v>
      </c>
      <c r="H70" s="3">
        <v>21</v>
      </c>
      <c r="I70" s="3">
        <f t="shared" si="3"/>
        <v>60</v>
      </c>
      <c r="J70" s="3"/>
      <c r="K70" s="3" t="s">
        <v>628</v>
      </c>
      <c r="L70" s="3" t="s">
        <v>631</v>
      </c>
      <c r="M70" s="3" t="s">
        <v>529</v>
      </c>
    </row>
    <row r="71" spans="1:13" s="8" customFormat="1" ht="15.75">
      <c r="A71" s="11">
        <f t="shared" si="2"/>
        <v>61</v>
      </c>
      <c r="B71" s="6" t="s">
        <v>520</v>
      </c>
      <c r="C71" s="3" t="s">
        <v>259</v>
      </c>
      <c r="D71" s="3" t="s">
        <v>40</v>
      </c>
      <c r="E71" s="5">
        <v>36381</v>
      </c>
      <c r="F71" s="3">
        <v>9</v>
      </c>
      <c r="G71" s="3">
        <v>9</v>
      </c>
      <c r="H71" s="3">
        <v>21</v>
      </c>
      <c r="I71" s="3">
        <f t="shared" si="3"/>
        <v>60</v>
      </c>
      <c r="J71" s="3"/>
      <c r="K71" s="3" t="s">
        <v>619</v>
      </c>
      <c r="L71" s="3" t="s">
        <v>631</v>
      </c>
      <c r="M71" s="3" t="s">
        <v>519</v>
      </c>
    </row>
    <row r="72" spans="1:13" s="8" customFormat="1" ht="31.5">
      <c r="A72" s="11">
        <f t="shared" si="2"/>
        <v>62</v>
      </c>
      <c r="B72" s="6" t="s">
        <v>405</v>
      </c>
      <c r="C72" s="3" t="s">
        <v>58</v>
      </c>
      <c r="D72" s="3" t="s">
        <v>27</v>
      </c>
      <c r="E72" s="5">
        <v>36177</v>
      </c>
      <c r="F72" s="3">
        <v>9</v>
      </c>
      <c r="G72" s="3">
        <v>9</v>
      </c>
      <c r="H72" s="3">
        <v>20</v>
      </c>
      <c r="I72" s="3">
        <f t="shared" si="3"/>
        <v>62</v>
      </c>
      <c r="J72" s="3"/>
      <c r="K72" s="3" t="s">
        <v>572</v>
      </c>
      <c r="L72" s="3" t="s">
        <v>631</v>
      </c>
      <c r="M72" s="3" t="s">
        <v>639</v>
      </c>
    </row>
    <row r="73" spans="1:13" s="8" customFormat="1" ht="15.75">
      <c r="A73" s="11">
        <f t="shared" si="2"/>
        <v>63</v>
      </c>
      <c r="B73" s="6" t="s">
        <v>528</v>
      </c>
      <c r="C73" s="3" t="s">
        <v>98</v>
      </c>
      <c r="D73" s="3" t="s">
        <v>36</v>
      </c>
      <c r="E73" s="5">
        <v>36501</v>
      </c>
      <c r="F73" s="3">
        <v>9</v>
      </c>
      <c r="G73" s="3">
        <v>9</v>
      </c>
      <c r="H73" s="3">
        <v>20</v>
      </c>
      <c r="I73" s="3">
        <f t="shared" si="3"/>
        <v>62</v>
      </c>
      <c r="J73" s="3"/>
      <c r="K73" s="3" t="s">
        <v>628</v>
      </c>
      <c r="L73" s="3" t="s">
        <v>631</v>
      </c>
      <c r="M73" s="3" t="s">
        <v>529</v>
      </c>
    </row>
    <row r="74" spans="1:13" s="8" customFormat="1" ht="31.5">
      <c r="A74" s="11">
        <f t="shared" si="2"/>
        <v>64</v>
      </c>
      <c r="B74" s="6" t="s">
        <v>356</v>
      </c>
      <c r="C74" s="3" t="s">
        <v>58</v>
      </c>
      <c r="D74" s="3" t="s">
        <v>112</v>
      </c>
      <c r="E74" s="5">
        <v>36124</v>
      </c>
      <c r="F74" s="3">
        <v>9</v>
      </c>
      <c r="G74" s="3">
        <v>9</v>
      </c>
      <c r="H74" s="3">
        <v>19</v>
      </c>
      <c r="I74" s="3">
        <f t="shared" si="3"/>
        <v>64</v>
      </c>
      <c r="J74" s="3"/>
      <c r="K74" s="3" t="s">
        <v>607</v>
      </c>
      <c r="L74" s="3" t="s">
        <v>631</v>
      </c>
      <c r="M74" s="3" t="s">
        <v>352</v>
      </c>
    </row>
    <row r="75" spans="1:13" s="8" customFormat="1" ht="15.75">
      <c r="A75" s="11">
        <f t="shared" ref="A75:A106" si="4">ROW(B75)-10</f>
        <v>65</v>
      </c>
      <c r="B75" s="6" t="s">
        <v>197</v>
      </c>
      <c r="C75" s="3" t="s">
        <v>135</v>
      </c>
      <c r="D75" s="3" t="s">
        <v>114</v>
      </c>
      <c r="E75" s="5">
        <v>36511</v>
      </c>
      <c r="F75" s="3">
        <v>9</v>
      </c>
      <c r="G75" s="3">
        <v>9</v>
      </c>
      <c r="H75" s="3">
        <v>18</v>
      </c>
      <c r="I75" s="3">
        <f t="shared" ref="I75:I106" si="5">RANK(H75,$H$11:$H$80)</f>
        <v>65</v>
      </c>
      <c r="J75" s="3"/>
      <c r="K75" s="3" t="s">
        <v>559</v>
      </c>
      <c r="L75" s="3" t="s">
        <v>631</v>
      </c>
      <c r="M75" s="3" t="s">
        <v>198</v>
      </c>
    </row>
    <row r="76" spans="1:13" s="8" customFormat="1" ht="15.75">
      <c r="A76" s="3">
        <f t="shared" si="4"/>
        <v>66</v>
      </c>
      <c r="B76" s="6" t="s">
        <v>542</v>
      </c>
      <c r="C76" s="3" t="s">
        <v>135</v>
      </c>
      <c r="D76" s="3" t="s">
        <v>27</v>
      </c>
      <c r="E76" s="5">
        <v>36440</v>
      </c>
      <c r="F76" s="3">
        <v>9</v>
      </c>
      <c r="G76" s="3">
        <v>9</v>
      </c>
      <c r="H76" s="3">
        <v>18</v>
      </c>
      <c r="I76" s="3">
        <f t="shared" si="5"/>
        <v>65</v>
      </c>
      <c r="J76" s="3"/>
      <c r="K76" s="3" t="s">
        <v>567</v>
      </c>
      <c r="L76" s="3" t="s">
        <v>631</v>
      </c>
      <c r="M76" s="3" t="s">
        <v>536</v>
      </c>
    </row>
    <row r="77" spans="1:13" s="8" customFormat="1" ht="15.75">
      <c r="A77" s="11">
        <f t="shared" si="4"/>
        <v>67</v>
      </c>
      <c r="B77" s="29" t="s">
        <v>458</v>
      </c>
      <c r="C77" s="4" t="s">
        <v>459</v>
      </c>
      <c r="D77" s="4" t="s">
        <v>129</v>
      </c>
      <c r="E77" s="5">
        <v>36379</v>
      </c>
      <c r="F77" s="3">
        <v>9</v>
      </c>
      <c r="G77" s="3">
        <v>9</v>
      </c>
      <c r="H77" s="4">
        <v>17</v>
      </c>
      <c r="I77" s="3">
        <f t="shared" si="5"/>
        <v>67</v>
      </c>
      <c r="J77" s="4"/>
      <c r="K77" s="3" t="s">
        <v>608</v>
      </c>
      <c r="L77" s="3" t="s">
        <v>631</v>
      </c>
      <c r="M77" s="4" t="s">
        <v>452</v>
      </c>
    </row>
    <row r="78" spans="1:13" s="8" customFormat="1" ht="31.5">
      <c r="A78" s="11">
        <f t="shared" si="4"/>
        <v>68</v>
      </c>
      <c r="B78" s="6" t="s">
        <v>210</v>
      </c>
      <c r="C78" s="3" t="s">
        <v>211</v>
      </c>
      <c r="D78" s="3" t="s">
        <v>212</v>
      </c>
      <c r="E78" s="5">
        <v>36197</v>
      </c>
      <c r="F78" s="3">
        <v>9</v>
      </c>
      <c r="G78" s="3">
        <v>9</v>
      </c>
      <c r="H78" s="3">
        <v>16.5</v>
      </c>
      <c r="I78" s="3">
        <f t="shared" si="5"/>
        <v>68</v>
      </c>
      <c r="J78" s="3"/>
      <c r="K78" s="3" t="s">
        <v>624</v>
      </c>
      <c r="L78" s="3" t="s">
        <v>631</v>
      </c>
      <c r="M78" s="3" t="s">
        <v>202</v>
      </c>
    </row>
    <row r="79" spans="1:13" s="8" customFormat="1" ht="15.75">
      <c r="A79" s="11">
        <f t="shared" si="4"/>
        <v>69</v>
      </c>
      <c r="B79" s="6" t="s">
        <v>620</v>
      </c>
      <c r="C79" s="3" t="s">
        <v>135</v>
      </c>
      <c r="D79" s="3" t="s">
        <v>129</v>
      </c>
      <c r="E79" s="5">
        <v>36414</v>
      </c>
      <c r="F79" s="3">
        <v>9</v>
      </c>
      <c r="G79" s="3">
        <v>9</v>
      </c>
      <c r="H79" s="3">
        <v>16</v>
      </c>
      <c r="I79" s="3">
        <f t="shared" si="5"/>
        <v>69</v>
      </c>
      <c r="J79" s="3"/>
      <c r="K79" s="3" t="s">
        <v>609</v>
      </c>
      <c r="L79" s="3" t="s">
        <v>631</v>
      </c>
      <c r="M79" s="3" t="s">
        <v>636</v>
      </c>
    </row>
    <row r="80" spans="1:13" s="8" customFormat="1" ht="15.75">
      <c r="A80" s="11">
        <f t="shared" si="4"/>
        <v>70</v>
      </c>
      <c r="B80" s="6" t="s">
        <v>149</v>
      </c>
      <c r="C80" s="3" t="s">
        <v>150</v>
      </c>
      <c r="D80" s="3" t="s">
        <v>48</v>
      </c>
      <c r="E80" s="5">
        <v>36242</v>
      </c>
      <c r="F80" s="3">
        <v>9</v>
      </c>
      <c r="G80" s="3">
        <v>9</v>
      </c>
      <c r="H80" s="3">
        <v>11</v>
      </c>
      <c r="I80" s="3">
        <f t="shared" si="5"/>
        <v>70</v>
      </c>
      <c r="J80" s="3"/>
      <c r="K80" s="3" t="s">
        <v>556</v>
      </c>
      <c r="L80" s="3" t="s">
        <v>631</v>
      </c>
      <c r="M80" s="3" t="s">
        <v>140</v>
      </c>
    </row>
    <row r="81" spans="2:4" s="8" customFormat="1" ht="15.75"/>
    <row r="82" spans="2:4" s="8" customFormat="1" ht="15.75"/>
    <row r="83" spans="2:4" s="8" customFormat="1" ht="31.5">
      <c r="B83" s="8" t="s">
        <v>650</v>
      </c>
      <c r="D83" s="8" t="s">
        <v>651</v>
      </c>
    </row>
    <row r="84" spans="2:4" s="8" customFormat="1" ht="15.75"/>
    <row r="85" spans="2:4">
      <c r="B85" s="17" t="s">
        <v>652</v>
      </c>
      <c r="D85" s="17" t="s">
        <v>667</v>
      </c>
    </row>
    <row r="86" spans="2:4">
      <c r="D86" s="17" t="s">
        <v>352</v>
      </c>
    </row>
    <row r="87" spans="2:4">
      <c r="D87" s="17" t="s">
        <v>536</v>
      </c>
    </row>
    <row r="88" spans="2:4">
      <c r="D88" s="17" t="s">
        <v>668</v>
      </c>
    </row>
  </sheetData>
  <sortState ref="A11:M80">
    <sortCondition descending="1" ref="H11:H80"/>
  </sortState>
  <mergeCells count="8">
    <mergeCell ref="A6:M6"/>
    <mergeCell ref="A7:M7"/>
    <mergeCell ref="A8:M8"/>
    <mergeCell ref="A9:M9"/>
    <mergeCell ref="A2:M2"/>
    <mergeCell ref="A3:M3"/>
    <mergeCell ref="A4:M4"/>
    <mergeCell ref="A5:M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7"/>
  <sheetViews>
    <sheetView topLeftCell="A25" workbookViewId="0">
      <selection activeCell="M48" sqref="M48"/>
    </sheetView>
  </sheetViews>
  <sheetFormatPr defaultRowHeight="15"/>
  <cols>
    <col min="1" max="1" width="3.28515625" style="17" bestFit="1" customWidth="1"/>
    <col min="2" max="2" width="15.7109375" style="17" customWidth="1"/>
    <col min="3" max="3" width="16" style="17" customWidth="1"/>
    <col min="4" max="4" width="17.5703125" style="17" customWidth="1"/>
    <col min="5" max="5" width="11.28515625" style="17" bestFit="1" customWidth="1"/>
    <col min="6" max="6" width="10" style="17" bestFit="1" customWidth="1"/>
    <col min="7" max="7" width="11" style="17" bestFit="1" customWidth="1"/>
    <col min="8" max="8" width="9.28515625" style="17" bestFit="1" customWidth="1"/>
    <col min="9" max="9" width="9.85546875" style="17" bestFit="1" customWidth="1"/>
    <col min="10" max="10" width="12.28515625" style="17" bestFit="1" customWidth="1"/>
    <col min="11" max="11" width="72.42578125" style="17" customWidth="1"/>
    <col min="12" max="12" width="19.140625" style="17" customWidth="1"/>
    <col min="13" max="13" width="32.42578125" style="17" bestFit="1" customWidth="1"/>
    <col min="14" max="16384" width="9.140625" style="17"/>
  </cols>
  <sheetData>
    <row r="2" spans="1:1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0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>
      <c r="A6" s="34" t="s">
        <v>647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>
      <c r="A7" s="47" t="s">
        <v>662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>
      <c r="A8" s="34" t="s">
        <v>660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>
      <c r="A9" s="34" t="s">
        <v>661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78.75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2" t="s">
        <v>9</v>
      </c>
      <c r="H10" s="2" t="s">
        <v>10</v>
      </c>
      <c r="I10" s="2" t="s">
        <v>5</v>
      </c>
      <c r="J10" s="1" t="s">
        <v>6</v>
      </c>
      <c r="K10" s="1" t="s">
        <v>11</v>
      </c>
      <c r="L10" s="1" t="s">
        <v>630</v>
      </c>
      <c r="M10" s="1" t="s">
        <v>7</v>
      </c>
    </row>
    <row r="11" spans="1:13" s="8" customFormat="1" ht="31.5">
      <c r="A11" s="11">
        <f t="shared" ref="A11:A42" si="0">ROW(B11)-10</f>
        <v>1</v>
      </c>
      <c r="B11" s="6" t="s">
        <v>588</v>
      </c>
      <c r="C11" s="3" t="s">
        <v>236</v>
      </c>
      <c r="D11" s="3" t="s">
        <v>178</v>
      </c>
      <c r="E11" s="5">
        <v>35918</v>
      </c>
      <c r="F11" s="3">
        <v>10</v>
      </c>
      <c r="G11" s="3">
        <v>10</v>
      </c>
      <c r="H11" s="3">
        <v>91</v>
      </c>
      <c r="I11" s="3">
        <f t="shared" ref="I11:I42" si="1">RANK(H11,$H$11:$H$66)</f>
        <v>1</v>
      </c>
      <c r="J11" s="3" t="s">
        <v>645</v>
      </c>
      <c r="K11" s="3" t="s">
        <v>595</v>
      </c>
      <c r="L11" s="3" t="s">
        <v>631</v>
      </c>
      <c r="M11" s="3" t="s">
        <v>635</v>
      </c>
    </row>
    <row r="12" spans="1:13" s="8" customFormat="1" ht="15.75">
      <c r="A12" s="11">
        <f t="shared" si="0"/>
        <v>2</v>
      </c>
      <c r="B12" s="6" t="s">
        <v>332</v>
      </c>
      <c r="C12" s="3" t="s">
        <v>333</v>
      </c>
      <c r="D12" s="3" t="s">
        <v>310</v>
      </c>
      <c r="E12" s="5">
        <v>36337</v>
      </c>
      <c r="F12" s="3">
        <v>10</v>
      </c>
      <c r="G12" s="3">
        <v>10</v>
      </c>
      <c r="H12" s="3">
        <v>80</v>
      </c>
      <c r="I12" s="3">
        <f t="shared" si="1"/>
        <v>2</v>
      </c>
      <c r="J12" s="3" t="s">
        <v>646</v>
      </c>
      <c r="K12" s="3" t="s">
        <v>611</v>
      </c>
      <c r="L12" s="3" t="s">
        <v>631</v>
      </c>
      <c r="M12" s="3" t="s">
        <v>327</v>
      </c>
    </row>
    <row r="13" spans="1:13" s="8" customFormat="1" ht="15.75">
      <c r="A13" s="11">
        <f t="shared" si="0"/>
        <v>3</v>
      </c>
      <c r="B13" s="6" t="s">
        <v>66</v>
      </c>
      <c r="C13" s="3" t="s">
        <v>67</v>
      </c>
      <c r="D13" s="3" t="s">
        <v>68</v>
      </c>
      <c r="E13" s="5">
        <v>36377</v>
      </c>
      <c r="F13" s="3">
        <v>10</v>
      </c>
      <c r="G13" s="3">
        <v>10</v>
      </c>
      <c r="H13" s="3">
        <v>78</v>
      </c>
      <c r="I13" s="3">
        <f t="shared" si="1"/>
        <v>3</v>
      </c>
      <c r="J13" s="3" t="s">
        <v>646</v>
      </c>
      <c r="K13" s="3" t="s">
        <v>553</v>
      </c>
      <c r="L13" s="3" t="s">
        <v>631</v>
      </c>
      <c r="M13" s="3" t="s">
        <v>52</v>
      </c>
    </row>
    <row r="14" spans="1:13" s="8" customFormat="1" ht="15.75">
      <c r="A14" s="11">
        <f t="shared" si="0"/>
        <v>4</v>
      </c>
      <c r="B14" s="6" t="s">
        <v>91</v>
      </c>
      <c r="C14" s="3" t="s">
        <v>47</v>
      </c>
      <c r="D14" s="3" t="s">
        <v>92</v>
      </c>
      <c r="E14" s="5">
        <v>35961</v>
      </c>
      <c r="F14" s="3">
        <v>10</v>
      </c>
      <c r="G14" s="3">
        <v>10</v>
      </c>
      <c r="H14" s="3">
        <v>69</v>
      </c>
      <c r="I14" s="3">
        <f t="shared" si="1"/>
        <v>4</v>
      </c>
      <c r="J14" s="3" t="s">
        <v>646</v>
      </c>
      <c r="K14" s="3" t="s">
        <v>598</v>
      </c>
      <c r="L14" s="3" t="s">
        <v>631</v>
      </c>
      <c r="M14" s="3" t="s">
        <v>84</v>
      </c>
    </row>
    <row r="15" spans="1:13" s="8" customFormat="1" ht="15.75">
      <c r="A15" s="11">
        <f t="shared" si="0"/>
        <v>5</v>
      </c>
      <c r="B15" s="6" t="s">
        <v>134</v>
      </c>
      <c r="C15" s="3" t="s">
        <v>135</v>
      </c>
      <c r="D15" s="3" t="s">
        <v>136</v>
      </c>
      <c r="E15" s="5">
        <v>35815</v>
      </c>
      <c r="F15" s="3">
        <v>10</v>
      </c>
      <c r="G15" s="3">
        <v>10</v>
      </c>
      <c r="H15" s="3">
        <v>69</v>
      </c>
      <c r="I15" s="3">
        <f t="shared" si="1"/>
        <v>4</v>
      </c>
      <c r="J15" s="3" t="s">
        <v>646</v>
      </c>
      <c r="K15" s="3" t="s">
        <v>555</v>
      </c>
      <c r="L15" s="3" t="s">
        <v>631</v>
      </c>
      <c r="M15" s="3" t="s">
        <v>122</v>
      </c>
    </row>
    <row r="16" spans="1:13" s="8" customFormat="1" ht="15.75">
      <c r="A16" s="11">
        <f t="shared" si="0"/>
        <v>6</v>
      </c>
      <c r="B16" s="6" t="s">
        <v>425</v>
      </c>
      <c r="C16" s="3" t="s">
        <v>73</v>
      </c>
      <c r="D16" s="3" t="s">
        <v>48</v>
      </c>
      <c r="E16" s="5">
        <v>35775</v>
      </c>
      <c r="F16" s="3">
        <v>10</v>
      </c>
      <c r="G16" s="3">
        <v>10</v>
      </c>
      <c r="H16" s="3">
        <v>68</v>
      </c>
      <c r="I16" s="3">
        <f t="shared" si="1"/>
        <v>6</v>
      </c>
      <c r="J16" s="3" t="s">
        <v>646</v>
      </c>
      <c r="K16" s="3" t="s">
        <v>602</v>
      </c>
      <c r="L16" s="3" t="s">
        <v>631</v>
      </c>
      <c r="M16" s="3" t="s">
        <v>417</v>
      </c>
    </row>
    <row r="17" spans="1:13" s="8" customFormat="1" ht="15.75">
      <c r="A17" s="11">
        <f t="shared" si="0"/>
        <v>7</v>
      </c>
      <c r="B17" s="6" t="s">
        <v>401</v>
      </c>
      <c r="C17" s="3" t="s">
        <v>180</v>
      </c>
      <c r="D17" s="3" t="s">
        <v>129</v>
      </c>
      <c r="E17" s="5">
        <v>36088</v>
      </c>
      <c r="F17" s="3">
        <v>10</v>
      </c>
      <c r="G17" s="3">
        <v>10</v>
      </c>
      <c r="H17" s="3">
        <v>63</v>
      </c>
      <c r="I17" s="3">
        <f t="shared" si="1"/>
        <v>7</v>
      </c>
      <c r="J17" s="3" t="s">
        <v>646</v>
      </c>
      <c r="K17" s="3" t="s">
        <v>597</v>
      </c>
      <c r="L17" s="3" t="s">
        <v>631</v>
      </c>
      <c r="M17" s="3" t="s">
        <v>641</v>
      </c>
    </row>
    <row r="18" spans="1:13" s="8" customFormat="1" ht="31.5">
      <c r="A18" s="11">
        <f t="shared" si="0"/>
        <v>8</v>
      </c>
      <c r="B18" s="6" t="s">
        <v>409</v>
      </c>
      <c r="C18" s="3" t="s">
        <v>410</v>
      </c>
      <c r="D18" s="3" t="s">
        <v>14</v>
      </c>
      <c r="E18" s="5">
        <v>36082</v>
      </c>
      <c r="F18" s="3">
        <v>10</v>
      </c>
      <c r="G18" s="3">
        <v>10</v>
      </c>
      <c r="H18" s="3">
        <v>62</v>
      </c>
      <c r="I18" s="3">
        <f t="shared" si="1"/>
        <v>8</v>
      </c>
      <c r="J18" s="3" t="s">
        <v>646</v>
      </c>
      <c r="K18" s="3" t="s">
        <v>572</v>
      </c>
      <c r="L18" s="3" t="s">
        <v>631</v>
      </c>
      <c r="M18" s="3" t="s">
        <v>639</v>
      </c>
    </row>
    <row r="19" spans="1:13" s="8" customFormat="1" ht="15.75">
      <c r="A19" s="11">
        <f t="shared" si="0"/>
        <v>9</v>
      </c>
      <c r="B19" s="6" t="s">
        <v>496</v>
      </c>
      <c r="C19" s="3" t="s">
        <v>54</v>
      </c>
      <c r="D19" s="3" t="s">
        <v>138</v>
      </c>
      <c r="E19" s="5">
        <v>36115</v>
      </c>
      <c r="F19" s="3">
        <v>10</v>
      </c>
      <c r="G19" s="3">
        <v>10</v>
      </c>
      <c r="H19" s="3">
        <v>62</v>
      </c>
      <c r="I19" s="3">
        <f t="shared" si="1"/>
        <v>8</v>
      </c>
      <c r="J19" s="3" t="s">
        <v>646</v>
      </c>
      <c r="K19" s="3" t="s">
        <v>597</v>
      </c>
      <c r="L19" s="3" t="s">
        <v>631</v>
      </c>
      <c r="M19" s="3" t="s">
        <v>641</v>
      </c>
    </row>
    <row r="20" spans="1:13" s="8" customFormat="1" ht="31.5">
      <c r="A20" s="11">
        <f t="shared" si="0"/>
        <v>10</v>
      </c>
      <c r="B20" s="6" t="s">
        <v>585</v>
      </c>
      <c r="C20" s="3" t="s">
        <v>35</v>
      </c>
      <c r="D20" s="3" t="s">
        <v>586</v>
      </c>
      <c r="E20" s="5">
        <v>36010</v>
      </c>
      <c r="F20" s="3">
        <v>10</v>
      </c>
      <c r="G20" s="3">
        <v>10</v>
      </c>
      <c r="H20" s="3">
        <v>60</v>
      </c>
      <c r="I20" s="3">
        <f t="shared" si="1"/>
        <v>10</v>
      </c>
      <c r="J20" s="3" t="s">
        <v>646</v>
      </c>
      <c r="K20" s="3" t="s">
        <v>595</v>
      </c>
      <c r="L20" s="3" t="s">
        <v>631</v>
      </c>
      <c r="M20" s="3" t="s">
        <v>635</v>
      </c>
    </row>
    <row r="21" spans="1:13" s="8" customFormat="1" ht="15.75">
      <c r="A21" s="11">
        <f t="shared" si="0"/>
        <v>11</v>
      </c>
      <c r="B21" s="6" t="s">
        <v>495</v>
      </c>
      <c r="C21" s="3" t="s">
        <v>54</v>
      </c>
      <c r="D21" s="3" t="s">
        <v>178</v>
      </c>
      <c r="E21" s="5">
        <v>36021</v>
      </c>
      <c r="F21" s="3">
        <v>10</v>
      </c>
      <c r="G21" s="3">
        <v>10</v>
      </c>
      <c r="H21" s="3">
        <v>49</v>
      </c>
      <c r="I21" s="3">
        <f t="shared" si="1"/>
        <v>11</v>
      </c>
      <c r="J21" s="3"/>
      <c r="K21" s="3" t="s">
        <v>597</v>
      </c>
      <c r="L21" s="3" t="s">
        <v>631</v>
      </c>
      <c r="M21" s="3" t="s">
        <v>641</v>
      </c>
    </row>
    <row r="22" spans="1:13" s="8" customFormat="1" ht="15.75">
      <c r="A22" s="11">
        <f t="shared" si="0"/>
        <v>12</v>
      </c>
      <c r="B22" s="6" t="s">
        <v>311</v>
      </c>
      <c r="C22" s="3" t="s">
        <v>312</v>
      </c>
      <c r="D22" s="3" t="s">
        <v>20</v>
      </c>
      <c r="E22" s="5">
        <v>36085</v>
      </c>
      <c r="F22" s="3">
        <v>10</v>
      </c>
      <c r="G22" s="3">
        <v>10</v>
      </c>
      <c r="H22" s="3">
        <v>48</v>
      </c>
      <c r="I22" s="3">
        <f t="shared" si="1"/>
        <v>12</v>
      </c>
      <c r="J22" s="3"/>
      <c r="K22" s="3" t="s">
        <v>610</v>
      </c>
      <c r="L22" s="3" t="s">
        <v>631</v>
      </c>
      <c r="M22" s="3" t="s">
        <v>302</v>
      </c>
    </row>
    <row r="23" spans="1:13" s="8" customFormat="1" ht="15.75">
      <c r="A23" s="11">
        <f t="shared" si="0"/>
        <v>13</v>
      </c>
      <c r="B23" s="6" t="s">
        <v>93</v>
      </c>
      <c r="C23" s="3" t="s">
        <v>94</v>
      </c>
      <c r="D23" s="3" t="s">
        <v>36</v>
      </c>
      <c r="E23" s="5">
        <v>35847</v>
      </c>
      <c r="F23" s="3">
        <v>10</v>
      </c>
      <c r="G23" s="3">
        <v>10</v>
      </c>
      <c r="H23" s="3">
        <v>44</v>
      </c>
      <c r="I23" s="3">
        <f t="shared" si="1"/>
        <v>13</v>
      </c>
      <c r="J23" s="3"/>
      <c r="K23" s="3" t="s">
        <v>598</v>
      </c>
      <c r="L23" s="3" t="s">
        <v>631</v>
      </c>
      <c r="M23" s="3" t="s">
        <v>84</v>
      </c>
    </row>
    <row r="24" spans="1:13" s="8" customFormat="1" ht="15.75">
      <c r="A24" s="11">
        <f t="shared" si="0"/>
        <v>14</v>
      </c>
      <c r="B24" s="6" t="s">
        <v>525</v>
      </c>
      <c r="C24" s="3" t="s">
        <v>108</v>
      </c>
      <c r="D24" s="3" t="s">
        <v>30</v>
      </c>
      <c r="E24" s="5" t="s">
        <v>526</v>
      </c>
      <c r="F24" s="3">
        <v>10</v>
      </c>
      <c r="G24" s="3">
        <v>10</v>
      </c>
      <c r="H24" s="3">
        <v>44</v>
      </c>
      <c r="I24" s="3">
        <f t="shared" si="1"/>
        <v>13</v>
      </c>
      <c r="J24" s="3"/>
      <c r="K24" s="3" t="s">
        <v>577</v>
      </c>
      <c r="L24" s="3" t="s">
        <v>631</v>
      </c>
      <c r="M24" s="3" t="s">
        <v>632</v>
      </c>
    </row>
    <row r="25" spans="1:13" s="8" customFormat="1" ht="15.75">
      <c r="A25" s="11">
        <f t="shared" si="0"/>
        <v>15</v>
      </c>
      <c r="B25" s="6" t="s">
        <v>107</v>
      </c>
      <c r="C25" s="3" t="s">
        <v>55</v>
      </c>
      <c r="D25" s="3" t="s">
        <v>48</v>
      </c>
      <c r="E25" s="5">
        <v>36227</v>
      </c>
      <c r="F25" s="3">
        <v>10</v>
      </c>
      <c r="G25" s="3">
        <v>10</v>
      </c>
      <c r="H25" s="3">
        <v>43</v>
      </c>
      <c r="I25" s="3">
        <f t="shared" si="1"/>
        <v>15</v>
      </c>
      <c r="J25" s="3"/>
      <c r="K25" s="3" t="s">
        <v>554</v>
      </c>
      <c r="L25" s="3" t="s">
        <v>631</v>
      </c>
      <c r="M25" s="3" t="s">
        <v>99</v>
      </c>
    </row>
    <row r="26" spans="1:13" s="8" customFormat="1" ht="31.5">
      <c r="A26" s="11">
        <f t="shared" si="0"/>
        <v>16</v>
      </c>
      <c r="B26" s="6" t="s">
        <v>298</v>
      </c>
      <c r="C26" s="3" t="s">
        <v>176</v>
      </c>
      <c r="D26" s="3" t="s">
        <v>227</v>
      </c>
      <c r="E26" s="5">
        <v>36111</v>
      </c>
      <c r="F26" s="3">
        <v>10</v>
      </c>
      <c r="G26" s="3">
        <v>10</v>
      </c>
      <c r="H26" s="3">
        <v>43</v>
      </c>
      <c r="I26" s="3">
        <f t="shared" si="1"/>
        <v>15</v>
      </c>
      <c r="J26" s="3"/>
      <c r="K26" s="3" t="s">
        <v>605</v>
      </c>
      <c r="L26" s="3" t="s">
        <v>631</v>
      </c>
      <c r="M26" s="3" t="s">
        <v>296</v>
      </c>
    </row>
    <row r="27" spans="1:13" s="8" customFormat="1" ht="15.75">
      <c r="A27" s="11">
        <f t="shared" si="0"/>
        <v>17</v>
      </c>
      <c r="B27" s="6" t="s">
        <v>343</v>
      </c>
      <c r="C27" s="3" t="s">
        <v>250</v>
      </c>
      <c r="D27" s="3" t="s">
        <v>36</v>
      </c>
      <c r="E27" s="3"/>
      <c r="F27" s="3">
        <v>10</v>
      </c>
      <c r="G27" s="3">
        <v>10</v>
      </c>
      <c r="H27" s="3">
        <v>43</v>
      </c>
      <c r="I27" s="3">
        <f t="shared" si="1"/>
        <v>15</v>
      </c>
      <c r="J27" s="3"/>
      <c r="K27" s="3" t="s">
        <v>612</v>
      </c>
      <c r="L27" s="3" t="s">
        <v>631</v>
      </c>
      <c r="M27" s="3" t="s">
        <v>344</v>
      </c>
    </row>
    <row r="28" spans="1:13" s="8" customFormat="1" ht="15.75">
      <c r="A28" s="11">
        <f t="shared" si="0"/>
        <v>18</v>
      </c>
      <c r="B28" s="6" t="s">
        <v>463</v>
      </c>
      <c r="C28" s="3" t="s">
        <v>55</v>
      </c>
      <c r="D28" s="3" t="s">
        <v>59</v>
      </c>
      <c r="E28" s="5">
        <v>36058</v>
      </c>
      <c r="F28" s="3">
        <v>10</v>
      </c>
      <c r="G28" s="3">
        <v>10</v>
      </c>
      <c r="H28" s="3">
        <v>43</v>
      </c>
      <c r="I28" s="3">
        <f t="shared" si="1"/>
        <v>15</v>
      </c>
      <c r="J28" s="3"/>
      <c r="K28" s="3" t="s">
        <v>608</v>
      </c>
      <c r="L28" s="3" t="s">
        <v>631</v>
      </c>
      <c r="M28" s="3" t="s">
        <v>456</v>
      </c>
    </row>
    <row r="29" spans="1:13" s="8" customFormat="1" ht="31.5">
      <c r="A29" s="11">
        <f t="shared" si="0"/>
        <v>19</v>
      </c>
      <c r="B29" s="6" t="s">
        <v>587</v>
      </c>
      <c r="C29" s="3" t="s">
        <v>29</v>
      </c>
      <c r="D29" s="3" t="s">
        <v>78</v>
      </c>
      <c r="E29" s="5">
        <v>35877</v>
      </c>
      <c r="F29" s="3">
        <v>10</v>
      </c>
      <c r="G29" s="3">
        <v>10</v>
      </c>
      <c r="H29" s="3">
        <v>42</v>
      </c>
      <c r="I29" s="3">
        <f t="shared" si="1"/>
        <v>19</v>
      </c>
      <c r="J29" s="3"/>
      <c r="K29" s="3" t="s">
        <v>595</v>
      </c>
      <c r="L29" s="3" t="s">
        <v>631</v>
      </c>
      <c r="M29" s="3" t="s">
        <v>635</v>
      </c>
    </row>
    <row r="30" spans="1:13" s="8" customFormat="1" ht="15.75">
      <c r="A30" s="11">
        <f t="shared" si="0"/>
        <v>20</v>
      </c>
      <c r="B30" s="6" t="s">
        <v>377</v>
      </c>
      <c r="C30" s="3" t="s">
        <v>16</v>
      </c>
      <c r="D30" s="3" t="s">
        <v>71</v>
      </c>
      <c r="E30" s="5">
        <v>35868</v>
      </c>
      <c r="F30" s="3">
        <v>10</v>
      </c>
      <c r="G30" s="3">
        <v>10</v>
      </c>
      <c r="H30" s="3">
        <v>37</v>
      </c>
      <c r="I30" s="3">
        <f t="shared" si="1"/>
        <v>20</v>
      </c>
      <c r="J30" s="3"/>
      <c r="K30" s="3" t="s">
        <v>569</v>
      </c>
      <c r="L30" s="3" t="s">
        <v>631</v>
      </c>
      <c r="M30" s="3" t="s">
        <v>368</v>
      </c>
    </row>
    <row r="31" spans="1:13" s="8" customFormat="1" ht="15.75">
      <c r="A31" s="11">
        <f t="shared" si="0"/>
        <v>21</v>
      </c>
      <c r="B31" s="6" t="s">
        <v>105</v>
      </c>
      <c r="C31" s="3" t="s">
        <v>47</v>
      </c>
      <c r="D31" s="3" t="s">
        <v>104</v>
      </c>
      <c r="E31" s="5">
        <v>35929</v>
      </c>
      <c r="F31" s="3">
        <v>10</v>
      </c>
      <c r="G31" s="3">
        <v>10</v>
      </c>
      <c r="H31" s="3">
        <v>37</v>
      </c>
      <c r="I31" s="3">
        <f t="shared" si="1"/>
        <v>20</v>
      </c>
      <c r="J31" s="3"/>
      <c r="K31" s="3" t="s">
        <v>570</v>
      </c>
      <c r="L31" s="3" t="s">
        <v>631</v>
      </c>
      <c r="M31" s="3" t="s">
        <v>384</v>
      </c>
    </row>
    <row r="32" spans="1:13" s="8" customFormat="1" ht="31.5">
      <c r="A32" s="11">
        <f t="shared" si="0"/>
        <v>22</v>
      </c>
      <c r="B32" s="6" t="s">
        <v>128</v>
      </c>
      <c r="C32" s="3" t="s">
        <v>108</v>
      </c>
      <c r="D32" s="3" t="s">
        <v>129</v>
      </c>
      <c r="E32" s="5">
        <v>35857</v>
      </c>
      <c r="F32" s="3">
        <v>10</v>
      </c>
      <c r="G32" s="3">
        <v>10</v>
      </c>
      <c r="H32" s="3">
        <v>36</v>
      </c>
      <c r="I32" s="3">
        <f t="shared" si="1"/>
        <v>22</v>
      </c>
      <c r="J32" s="3"/>
      <c r="K32" s="3" t="s">
        <v>625</v>
      </c>
      <c r="L32" s="3" t="s">
        <v>631</v>
      </c>
      <c r="M32" s="3" t="s">
        <v>218</v>
      </c>
    </row>
    <row r="33" spans="1:13" s="8" customFormat="1" ht="31.5">
      <c r="A33" s="11">
        <f t="shared" si="0"/>
        <v>23</v>
      </c>
      <c r="B33" s="6" t="s">
        <v>357</v>
      </c>
      <c r="C33" s="3" t="s">
        <v>250</v>
      </c>
      <c r="D33" s="3" t="s">
        <v>14</v>
      </c>
      <c r="E33" s="5">
        <v>36060</v>
      </c>
      <c r="F33" s="3">
        <v>10</v>
      </c>
      <c r="G33" s="3">
        <v>10</v>
      </c>
      <c r="H33" s="3">
        <v>36</v>
      </c>
      <c r="I33" s="3">
        <f t="shared" si="1"/>
        <v>22</v>
      </c>
      <c r="J33" s="3"/>
      <c r="K33" s="3" t="s">
        <v>607</v>
      </c>
      <c r="L33" s="3" t="s">
        <v>631</v>
      </c>
      <c r="M33" s="3" t="s">
        <v>352</v>
      </c>
    </row>
    <row r="34" spans="1:13" s="8" customFormat="1" ht="15.75">
      <c r="A34" s="11">
        <f t="shared" si="0"/>
        <v>24</v>
      </c>
      <c r="B34" s="6" t="s">
        <v>132</v>
      </c>
      <c r="C34" s="3" t="s">
        <v>133</v>
      </c>
      <c r="D34" s="3" t="s">
        <v>112</v>
      </c>
      <c r="E34" s="5">
        <v>36389</v>
      </c>
      <c r="F34" s="3">
        <v>10</v>
      </c>
      <c r="G34" s="3">
        <v>10</v>
      </c>
      <c r="H34" s="3">
        <v>35</v>
      </c>
      <c r="I34" s="3">
        <f t="shared" si="1"/>
        <v>24</v>
      </c>
      <c r="J34" s="3"/>
      <c r="K34" s="3" t="s">
        <v>555</v>
      </c>
      <c r="L34" s="3" t="s">
        <v>631</v>
      </c>
      <c r="M34" s="3" t="s">
        <v>122</v>
      </c>
    </row>
    <row r="35" spans="1:13" s="8" customFormat="1" ht="15.75">
      <c r="A35" s="11">
        <f t="shared" si="0"/>
        <v>25</v>
      </c>
      <c r="B35" s="6" t="s">
        <v>334</v>
      </c>
      <c r="C35" s="3" t="s">
        <v>26</v>
      </c>
      <c r="D35" s="3" t="s">
        <v>90</v>
      </c>
      <c r="E35" s="5">
        <v>36043</v>
      </c>
      <c r="F35" s="3">
        <v>10</v>
      </c>
      <c r="G35" s="3">
        <v>10</v>
      </c>
      <c r="H35" s="3">
        <v>34</v>
      </c>
      <c r="I35" s="3">
        <f t="shared" si="1"/>
        <v>25</v>
      </c>
      <c r="J35" s="3"/>
      <c r="K35" s="3" t="s">
        <v>611</v>
      </c>
      <c r="L35" s="3" t="s">
        <v>631</v>
      </c>
      <c r="M35" s="3" t="s">
        <v>327</v>
      </c>
    </row>
    <row r="36" spans="1:13" s="8" customFormat="1" ht="31.5">
      <c r="A36" s="11">
        <f t="shared" si="0"/>
        <v>26</v>
      </c>
      <c r="B36" s="6" t="s">
        <v>359</v>
      </c>
      <c r="C36" s="3" t="s">
        <v>360</v>
      </c>
      <c r="D36" s="3" t="s">
        <v>361</v>
      </c>
      <c r="E36" s="5">
        <v>36073</v>
      </c>
      <c r="F36" s="3">
        <v>10</v>
      </c>
      <c r="G36" s="3">
        <v>10</v>
      </c>
      <c r="H36" s="3">
        <v>33</v>
      </c>
      <c r="I36" s="3">
        <f t="shared" si="1"/>
        <v>26</v>
      </c>
      <c r="J36" s="3"/>
      <c r="K36" s="3" t="s">
        <v>607</v>
      </c>
      <c r="L36" s="3" t="s">
        <v>631</v>
      </c>
      <c r="M36" s="3" t="s">
        <v>352</v>
      </c>
    </row>
    <row r="37" spans="1:13" s="8" customFormat="1" ht="15.75">
      <c r="A37" s="11">
        <f t="shared" si="0"/>
        <v>27</v>
      </c>
      <c r="B37" s="6" t="s">
        <v>512</v>
      </c>
      <c r="C37" s="3" t="s">
        <v>513</v>
      </c>
      <c r="D37" s="3" t="s">
        <v>62</v>
      </c>
      <c r="E37" s="14">
        <v>35955</v>
      </c>
      <c r="F37" s="3">
        <v>10</v>
      </c>
      <c r="G37" s="3">
        <v>10</v>
      </c>
      <c r="H37" s="3">
        <v>33</v>
      </c>
      <c r="I37" s="3">
        <f t="shared" si="1"/>
        <v>26</v>
      </c>
      <c r="J37" s="3"/>
      <c r="K37" s="3" t="s">
        <v>576</v>
      </c>
      <c r="L37" s="3" t="s">
        <v>631</v>
      </c>
      <c r="M37" s="3" t="s">
        <v>507</v>
      </c>
    </row>
    <row r="38" spans="1:13" s="8" customFormat="1" ht="15.75">
      <c r="A38" s="11">
        <f t="shared" si="0"/>
        <v>28</v>
      </c>
      <c r="B38" s="6" t="s">
        <v>69</v>
      </c>
      <c r="C38" s="3" t="s">
        <v>70</v>
      </c>
      <c r="D38" s="3" t="s">
        <v>71</v>
      </c>
      <c r="E38" s="5">
        <v>36042</v>
      </c>
      <c r="F38" s="3">
        <v>10</v>
      </c>
      <c r="G38" s="3">
        <v>10</v>
      </c>
      <c r="H38" s="3">
        <v>32</v>
      </c>
      <c r="I38" s="3">
        <f t="shared" si="1"/>
        <v>28</v>
      </c>
      <c r="J38" s="3"/>
      <c r="K38" s="3" t="s">
        <v>553</v>
      </c>
      <c r="L38" s="3" t="s">
        <v>631</v>
      </c>
      <c r="M38" s="3" t="s">
        <v>52</v>
      </c>
    </row>
    <row r="39" spans="1:13" s="8" customFormat="1" ht="15.75">
      <c r="A39" s="11">
        <f t="shared" si="0"/>
        <v>29</v>
      </c>
      <c r="B39" s="6" t="s">
        <v>320</v>
      </c>
      <c r="C39" s="3" t="s">
        <v>61</v>
      </c>
      <c r="D39" s="3" t="s">
        <v>14</v>
      </c>
      <c r="E39" s="5">
        <v>35910</v>
      </c>
      <c r="F39" s="3">
        <v>10</v>
      </c>
      <c r="G39" s="3">
        <v>10</v>
      </c>
      <c r="H39" s="3">
        <v>32</v>
      </c>
      <c r="I39" s="3">
        <f t="shared" si="1"/>
        <v>28</v>
      </c>
      <c r="J39" s="3"/>
      <c r="K39" s="3" t="s">
        <v>606</v>
      </c>
      <c r="L39" s="3" t="s">
        <v>631</v>
      </c>
      <c r="M39" s="3" t="s">
        <v>314</v>
      </c>
    </row>
    <row r="40" spans="1:13" s="8" customFormat="1" ht="15.75">
      <c r="A40" s="11">
        <f t="shared" si="0"/>
        <v>30</v>
      </c>
      <c r="B40" s="6" t="s">
        <v>546</v>
      </c>
      <c r="C40" s="3" t="s">
        <v>152</v>
      </c>
      <c r="D40" s="3" t="s">
        <v>65</v>
      </c>
      <c r="E40" s="5">
        <v>36045</v>
      </c>
      <c r="F40" s="3">
        <v>10</v>
      </c>
      <c r="G40" s="3">
        <v>10</v>
      </c>
      <c r="H40" s="3">
        <v>32</v>
      </c>
      <c r="I40" s="3">
        <f t="shared" si="1"/>
        <v>28</v>
      </c>
      <c r="J40" s="3"/>
      <c r="K40" s="3" t="s">
        <v>567</v>
      </c>
      <c r="L40" s="3" t="s">
        <v>631</v>
      </c>
      <c r="M40" s="3" t="s">
        <v>536</v>
      </c>
    </row>
    <row r="41" spans="1:13" s="8" customFormat="1" ht="15.75">
      <c r="A41" s="11">
        <f t="shared" si="0"/>
        <v>31</v>
      </c>
      <c r="B41" s="6" t="s">
        <v>168</v>
      </c>
      <c r="C41" s="3" t="s">
        <v>98</v>
      </c>
      <c r="D41" s="3" t="s">
        <v>65</v>
      </c>
      <c r="E41" s="5">
        <v>36237</v>
      </c>
      <c r="F41" s="3">
        <v>10</v>
      </c>
      <c r="G41" s="3">
        <v>10</v>
      </c>
      <c r="H41" s="3">
        <v>31</v>
      </c>
      <c r="I41" s="3">
        <f t="shared" si="1"/>
        <v>31</v>
      </c>
      <c r="J41" s="3"/>
      <c r="K41" s="3" t="s">
        <v>557</v>
      </c>
      <c r="L41" s="3" t="s">
        <v>631</v>
      </c>
      <c r="M41" s="3" t="s">
        <v>160</v>
      </c>
    </row>
    <row r="42" spans="1:13" s="8" customFormat="1" ht="15.75">
      <c r="A42" s="11">
        <f t="shared" si="0"/>
        <v>32</v>
      </c>
      <c r="B42" s="6" t="s">
        <v>319</v>
      </c>
      <c r="C42" s="3" t="s">
        <v>236</v>
      </c>
      <c r="D42" s="3" t="s">
        <v>138</v>
      </c>
      <c r="E42" s="5">
        <v>35992</v>
      </c>
      <c r="F42" s="3">
        <v>10</v>
      </c>
      <c r="G42" s="3">
        <v>10</v>
      </c>
      <c r="H42" s="3">
        <v>30</v>
      </c>
      <c r="I42" s="3">
        <f t="shared" si="1"/>
        <v>32</v>
      </c>
      <c r="J42" s="3"/>
      <c r="K42" s="3" t="s">
        <v>606</v>
      </c>
      <c r="L42" s="3" t="s">
        <v>631</v>
      </c>
      <c r="M42" s="3" t="s">
        <v>314</v>
      </c>
    </row>
    <row r="43" spans="1:13" s="8" customFormat="1" ht="15.75">
      <c r="A43" s="11">
        <f t="shared" ref="A43:A74" si="2">ROW(B43)-10</f>
        <v>33</v>
      </c>
      <c r="B43" s="6" t="s">
        <v>187</v>
      </c>
      <c r="C43" s="3" t="s">
        <v>81</v>
      </c>
      <c r="D43" s="3" t="s">
        <v>188</v>
      </c>
      <c r="E43" s="5">
        <v>35884</v>
      </c>
      <c r="F43" s="3">
        <v>10</v>
      </c>
      <c r="G43" s="3">
        <v>10</v>
      </c>
      <c r="H43" s="3">
        <v>28</v>
      </c>
      <c r="I43" s="3">
        <f t="shared" ref="I43:I74" si="3">RANK(H43,$H$11:$H$66)</f>
        <v>33</v>
      </c>
      <c r="J43" s="3"/>
      <c r="K43" s="3" t="s">
        <v>604</v>
      </c>
      <c r="L43" s="3" t="s">
        <v>631</v>
      </c>
      <c r="M43" s="3" t="s">
        <v>185</v>
      </c>
    </row>
    <row r="44" spans="1:13" s="8" customFormat="1" ht="31.5">
      <c r="A44" s="11">
        <f t="shared" si="2"/>
        <v>34</v>
      </c>
      <c r="B44" s="6" t="s">
        <v>214</v>
      </c>
      <c r="C44" s="3" t="s">
        <v>73</v>
      </c>
      <c r="D44" s="3" t="s">
        <v>129</v>
      </c>
      <c r="E44" s="5">
        <v>35977</v>
      </c>
      <c r="F44" s="3">
        <v>10</v>
      </c>
      <c r="G44" s="3">
        <v>10</v>
      </c>
      <c r="H44" s="3">
        <v>28</v>
      </c>
      <c r="I44" s="3">
        <f t="shared" si="3"/>
        <v>33</v>
      </c>
      <c r="J44" s="3"/>
      <c r="K44" s="3" t="s">
        <v>624</v>
      </c>
      <c r="L44" s="3" t="s">
        <v>631</v>
      </c>
      <c r="M44" s="3" t="s">
        <v>202</v>
      </c>
    </row>
    <row r="45" spans="1:13" s="8" customFormat="1" ht="31.5">
      <c r="A45" s="11">
        <f t="shared" si="2"/>
        <v>35</v>
      </c>
      <c r="B45" s="6" t="s">
        <v>362</v>
      </c>
      <c r="C45" s="3" t="s">
        <v>363</v>
      </c>
      <c r="D45" s="3" t="s">
        <v>227</v>
      </c>
      <c r="E45" s="5">
        <v>35893</v>
      </c>
      <c r="F45" s="3">
        <v>10</v>
      </c>
      <c r="G45" s="3">
        <v>10</v>
      </c>
      <c r="H45" s="3">
        <v>26</v>
      </c>
      <c r="I45" s="3">
        <f t="shared" si="3"/>
        <v>35</v>
      </c>
      <c r="J45" s="3"/>
      <c r="K45" s="3" t="s">
        <v>607</v>
      </c>
      <c r="L45" s="3" t="s">
        <v>631</v>
      </c>
      <c r="M45" s="3" t="s">
        <v>352</v>
      </c>
    </row>
    <row r="46" spans="1:13" s="21" customFormat="1" ht="31.5">
      <c r="A46" s="11">
        <f t="shared" si="2"/>
        <v>36</v>
      </c>
      <c r="B46" s="6" t="s">
        <v>394</v>
      </c>
      <c r="C46" s="3" t="s">
        <v>94</v>
      </c>
      <c r="D46" s="3" t="s">
        <v>395</v>
      </c>
      <c r="E46" s="5">
        <v>35942</v>
      </c>
      <c r="F46" s="3">
        <v>10</v>
      </c>
      <c r="G46" s="3">
        <v>10</v>
      </c>
      <c r="H46" s="3">
        <v>26</v>
      </c>
      <c r="I46" s="3">
        <f t="shared" si="3"/>
        <v>35</v>
      </c>
      <c r="J46" s="3"/>
      <c r="K46" s="3" t="s">
        <v>613</v>
      </c>
      <c r="L46" s="3" t="s">
        <v>631</v>
      </c>
      <c r="M46" s="3" t="s">
        <v>637</v>
      </c>
    </row>
    <row r="47" spans="1:13" s="21" customFormat="1" ht="31.5">
      <c r="A47" s="11">
        <f t="shared" si="2"/>
        <v>37</v>
      </c>
      <c r="B47" s="6" t="s">
        <v>408</v>
      </c>
      <c r="C47" s="3" t="s">
        <v>205</v>
      </c>
      <c r="D47" s="3" t="s">
        <v>48</v>
      </c>
      <c r="E47" s="5">
        <v>35931</v>
      </c>
      <c r="F47" s="3">
        <v>10</v>
      </c>
      <c r="G47" s="3">
        <v>10</v>
      </c>
      <c r="H47" s="3">
        <v>26</v>
      </c>
      <c r="I47" s="3">
        <f t="shared" si="3"/>
        <v>35</v>
      </c>
      <c r="J47" s="3"/>
      <c r="K47" s="3" t="s">
        <v>572</v>
      </c>
      <c r="L47" s="3" t="s">
        <v>631</v>
      </c>
      <c r="M47" s="3" t="s">
        <v>639</v>
      </c>
    </row>
    <row r="48" spans="1:13" s="21" customFormat="1" ht="15.75">
      <c r="A48" s="11">
        <f t="shared" si="2"/>
        <v>38</v>
      </c>
      <c r="B48" s="6" t="s">
        <v>245</v>
      </c>
      <c r="C48" s="3" t="s">
        <v>19</v>
      </c>
      <c r="D48" s="3" t="s">
        <v>246</v>
      </c>
      <c r="E48" s="5">
        <v>35458</v>
      </c>
      <c r="F48" s="3">
        <v>10</v>
      </c>
      <c r="G48" s="3">
        <v>10</v>
      </c>
      <c r="H48" s="3">
        <v>24</v>
      </c>
      <c r="I48" s="3">
        <f t="shared" si="3"/>
        <v>38</v>
      </c>
      <c r="J48" s="3"/>
      <c r="K48" s="3" t="s">
        <v>560</v>
      </c>
      <c r="L48" s="3" t="s">
        <v>631</v>
      </c>
      <c r="M48" s="3" t="s">
        <v>237</v>
      </c>
    </row>
    <row r="49" spans="1:13" s="21" customFormat="1" ht="15.75">
      <c r="A49" s="11">
        <f t="shared" si="2"/>
        <v>39</v>
      </c>
      <c r="B49" s="6" t="s">
        <v>387</v>
      </c>
      <c r="C49" s="3" t="s">
        <v>47</v>
      </c>
      <c r="D49" s="3" t="s">
        <v>106</v>
      </c>
      <c r="E49" s="5">
        <v>36017</v>
      </c>
      <c r="F49" s="3">
        <v>10</v>
      </c>
      <c r="G49" s="3">
        <v>10</v>
      </c>
      <c r="H49" s="3">
        <v>24</v>
      </c>
      <c r="I49" s="3">
        <f t="shared" si="3"/>
        <v>38</v>
      </c>
      <c r="J49" s="3"/>
      <c r="K49" s="3" t="s">
        <v>570</v>
      </c>
      <c r="L49" s="3" t="s">
        <v>631</v>
      </c>
      <c r="M49" s="3" t="s">
        <v>384</v>
      </c>
    </row>
    <row r="50" spans="1:13" s="21" customFormat="1" ht="15.75">
      <c r="A50" s="11">
        <f t="shared" si="2"/>
        <v>40</v>
      </c>
      <c r="B50" s="6" t="s">
        <v>44</v>
      </c>
      <c r="C50" s="3" t="s">
        <v>45</v>
      </c>
      <c r="D50" s="3" t="s">
        <v>46</v>
      </c>
      <c r="E50" s="5">
        <v>36203</v>
      </c>
      <c r="F50" s="3">
        <v>10</v>
      </c>
      <c r="G50" s="3">
        <v>10</v>
      </c>
      <c r="H50" s="3">
        <v>22</v>
      </c>
      <c r="I50" s="3">
        <f t="shared" si="3"/>
        <v>40</v>
      </c>
      <c r="J50" s="3"/>
      <c r="K50" s="3" t="s">
        <v>552</v>
      </c>
      <c r="L50" s="3" t="s">
        <v>631</v>
      </c>
      <c r="M50" s="3" t="s">
        <v>37</v>
      </c>
    </row>
    <row r="51" spans="1:13" s="21" customFormat="1" ht="15.75">
      <c r="A51" s="11">
        <f t="shared" si="2"/>
        <v>41</v>
      </c>
      <c r="B51" s="6" t="s">
        <v>72</v>
      </c>
      <c r="C51" s="3" t="s">
        <v>73</v>
      </c>
      <c r="D51" s="3" t="s">
        <v>20</v>
      </c>
      <c r="E51" s="5">
        <v>36150</v>
      </c>
      <c r="F51" s="3">
        <v>10</v>
      </c>
      <c r="G51" s="3">
        <v>10</v>
      </c>
      <c r="H51" s="3">
        <v>22</v>
      </c>
      <c r="I51" s="3">
        <f t="shared" si="3"/>
        <v>40</v>
      </c>
      <c r="J51" s="3"/>
      <c r="K51" s="3" t="s">
        <v>553</v>
      </c>
      <c r="L51" s="3" t="s">
        <v>631</v>
      </c>
      <c r="M51" s="3" t="s">
        <v>52</v>
      </c>
    </row>
    <row r="52" spans="1:13" s="8" customFormat="1" ht="15.75">
      <c r="A52" s="11">
        <f t="shared" si="2"/>
        <v>42</v>
      </c>
      <c r="B52" s="6" t="s">
        <v>153</v>
      </c>
      <c r="C52" s="3" t="s">
        <v>54</v>
      </c>
      <c r="D52" s="3" t="s">
        <v>17</v>
      </c>
      <c r="E52" s="5">
        <v>36026</v>
      </c>
      <c r="F52" s="3">
        <v>10</v>
      </c>
      <c r="G52" s="3">
        <v>10</v>
      </c>
      <c r="H52" s="3">
        <v>22</v>
      </c>
      <c r="I52" s="3">
        <f t="shared" si="3"/>
        <v>40</v>
      </c>
      <c r="J52" s="3"/>
      <c r="K52" s="3" t="s">
        <v>556</v>
      </c>
      <c r="L52" s="3" t="s">
        <v>631</v>
      </c>
      <c r="M52" s="3" t="s">
        <v>140</v>
      </c>
    </row>
    <row r="53" spans="1:13" s="8" customFormat="1" ht="15.75">
      <c r="A53" s="11">
        <f t="shared" si="2"/>
        <v>43</v>
      </c>
      <c r="B53" s="6" t="s">
        <v>287</v>
      </c>
      <c r="C53" s="3" t="s">
        <v>288</v>
      </c>
      <c r="D53" s="3" t="s">
        <v>106</v>
      </c>
      <c r="E53" s="5">
        <v>36146</v>
      </c>
      <c r="F53" s="3">
        <v>10</v>
      </c>
      <c r="G53" s="3">
        <v>10</v>
      </c>
      <c r="H53" s="3">
        <v>22</v>
      </c>
      <c r="I53" s="3">
        <f t="shared" si="3"/>
        <v>40</v>
      </c>
      <c r="J53" s="3"/>
      <c r="K53" s="3" t="s">
        <v>563</v>
      </c>
      <c r="L53" s="3" t="s">
        <v>631</v>
      </c>
      <c r="M53" s="3" t="s">
        <v>289</v>
      </c>
    </row>
    <row r="54" spans="1:13" s="8" customFormat="1" ht="15.75">
      <c r="A54" s="11">
        <f t="shared" si="2"/>
        <v>44</v>
      </c>
      <c r="B54" s="6" t="s">
        <v>544</v>
      </c>
      <c r="C54" s="3" t="s">
        <v>545</v>
      </c>
      <c r="D54" s="3" t="s">
        <v>621</v>
      </c>
      <c r="E54" s="5">
        <v>35905</v>
      </c>
      <c r="F54" s="3">
        <v>10</v>
      </c>
      <c r="G54" s="3">
        <v>10</v>
      </c>
      <c r="H54" s="3">
        <v>22</v>
      </c>
      <c r="I54" s="3">
        <f t="shared" si="3"/>
        <v>40</v>
      </c>
      <c r="J54" s="3"/>
      <c r="K54" s="3" t="s">
        <v>567</v>
      </c>
      <c r="L54" s="3" t="s">
        <v>631</v>
      </c>
      <c r="M54" s="3" t="s">
        <v>536</v>
      </c>
    </row>
    <row r="55" spans="1:13" s="8" customFormat="1" ht="15.75">
      <c r="A55" s="11">
        <f t="shared" si="2"/>
        <v>45</v>
      </c>
      <c r="B55" s="6" t="s">
        <v>263</v>
      </c>
      <c r="C55" s="3" t="s">
        <v>165</v>
      </c>
      <c r="D55" s="3" t="s">
        <v>14</v>
      </c>
      <c r="E55" s="5">
        <v>36028</v>
      </c>
      <c r="F55" s="3">
        <v>10</v>
      </c>
      <c r="G55" s="3">
        <v>10</v>
      </c>
      <c r="H55" s="3">
        <v>21</v>
      </c>
      <c r="I55" s="3">
        <f t="shared" si="3"/>
        <v>45</v>
      </c>
      <c r="J55" s="3"/>
      <c r="K55" s="3" t="s">
        <v>561</v>
      </c>
      <c r="L55" s="3" t="s">
        <v>631</v>
      </c>
      <c r="M55" s="3" t="s">
        <v>252</v>
      </c>
    </row>
    <row r="56" spans="1:13" s="8" customFormat="1" ht="31.5">
      <c r="A56" s="11">
        <f t="shared" si="2"/>
        <v>46</v>
      </c>
      <c r="B56" s="6" t="s">
        <v>358</v>
      </c>
      <c r="C56" s="3" t="s">
        <v>45</v>
      </c>
      <c r="D56" s="3" t="s">
        <v>103</v>
      </c>
      <c r="E56" s="5">
        <v>35975</v>
      </c>
      <c r="F56" s="3">
        <v>10</v>
      </c>
      <c r="G56" s="3">
        <v>10</v>
      </c>
      <c r="H56" s="3">
        <v>20</v>
      </c>
      <c r="I56" s="3">
        <f t="shared" si="3"/>
        <v>46</v>
      </c>
      <c r="J56" s="3"/>
      <c r="K56" s="3" t="s">
        <v>607</v>
      </c>
      <c r="L56" s="3" t="s">
        <v>631</v>
      </c>
      <c r="M56" s="3" t="s">
        <v>352</v>
      </c>
    </row>
    <row r="57" spans="1:13" s="8" customFormat="1" ht="15.75">
      <c r="A57" s="11">
        <f t="shared" si="2"/>
        <v>47</v>
      </c>
      <c r="B57" s="6" t="s">
        <v>596</v>
      </c>
      <c r="C57" s="3" t="s">
        <v>45</v>
      </c>
      <c r="D57" s="3" t="s">
        <v>346</v>
      </c>
      <c r="E57" s="5">
        <v>35905</v>
      </c>
      <c r="F57" s="3">
        <v>10</v>
      </c>
      <c r="G57" s="3">
        <v>10</v>
      </c>
      <c r="H57" s="3">
        <v>20</v>
      </c>
      <c r="I57" s="3">
        <f t="shared" si="3"/>
        <v>46</v>
      </c>
      <c r="J57" s="3"/>
      <c r="K57" s="3" t="s">
        <v>575</v>
      </c>
      <c r="L57" s="3" t="s">
        <v>631</v>
      </c>
      <c r="M57" s="3" t="s">
        <v>640</v>
      </c>
    </row>
    <row r="58" spans="1:13" s="8" customFormat="1" ht="31.5">
      <c r="A58" s="11">
        <f t="shared" si="2"/>
        <v>48</v>
      </c>
      <c r="B58" s="6" t="s">
        <v>228</v>
      </c>
      <c r="C58" s="3" t="s">
        <v>192</v>
      </c>
      <c r="D58" s="3" t="s">
        <v>30</v>
      </c>
      <c r="E58" s="5">
        <v>35883</v>
      </c>
      <c r="F58" s="3">
        <v>10</v>
      </c>
      <c r="G58" s="3">
        <v>10</v>
      </c>
      <c r="H58" s="3">
        <v>19</v>
      </c>
      <c r="I58" s="3">
        <f t="shared" si="3"/>
        <v>48</v>
      </c>
      <c r="J58" s="3"/>
      <c r="K58" s="3" t="s">
        <v>625</v>
      </c>
      <c r="L58" s="3" t="s">
        <v>631</v>
      </c>
      <c r="M58" s="3" t="s">
        <v>218</v>
      </c>
    </row>
    <row r="59" spans="1:13" s="8" customFormat="1" ht="15.75">
      <c r="A59" s="11">
        <f t="shared" si="2"/>
        <v>49</v>
      </c>
      <c r="B59" s="6" t="s">
        <v>273</v>
      </c>
      <c r="C59" s="3" t="s">
        <v>26</v>
      </c>
      <c r="D59" s="3" t="s">
        <v>212</v>
      </c>
      <c r="E59" s="5">
        <v>35743</v>
      </c>
      <c r="F59" s="3">
        <v>10</v>
      </c>
      <c r="G59" s="3">
        <v>10</v>
      </c>
      <c r="H59" s="3">
        <v>17</v>
      </c>
      <c r="I59" s="3">
        <f t="shared" si="3"/>
        <v>49</v>
      </c>
      <c r="J59" s="3"/>
      <c r="K59" s="3" t="s">
        <v>562</v>
      </c>
      <c r="L59" s="3" t="s">
        <v>631</v>
      </c>
      <c r="M59" s="3" t="s">
        <v>274</v>
      </c>
    </row>
    <row r="60" spans="1:13" s="8" customFormat="1" ht="31.5">
      <c r="A60" s="11">
        <f t="shared" si="2"/>
        <v>50</v>
      </c>
      <c r="B60" s="6" t="s">
        <v>229</v>
      </c>
      <c r="C60" s="3" t="s">
        <v>58</v>
      </c>
      <c r="D60" s="3" t="s">
        <v>48</v>
      </c>
      <c r="E60" s="5">
        <v>35877</v>
      </c>
      <c r="F60" s="3">
        <v>10</v>
      </c>
      <c r="G60" s="3">
        <v>10</v>
      </c>
      <c r="H60" s="3">
        <v>16</v>
      </c>
      <c r="I60" s="3">
        <f t="shared" si="3"/>
        <v>50</v>
      </c>
      <c r="J60" s="3"/>
      <c r="K60" s="3" t="s">
        <v>625</v>
      </c>
      <c r="L60" s="3" t="s">
        <v>631</v>
      </c>
      <c r="M60" s="3" t="s">
        <v>218</v>
      </c>
    </row>
    <row r="61" spans="1:13" s="8" customFormat="1" ht="15.75">
      <c r="A61" s="11">
        <f t="shared" si="2"/>
        <v>51</v>
      </c>
      <c r="B61" s="6" t="s">
        <v>376</v>
      </c>
      <c r="C61" s="3" t="s">
        <v>73</v>
      </c>
      <c r="D61" s="3" t="s">
        <v>106</v>
      </c>
      <c r="E61" s="5">
        <v>35832</v>
      </c>
      <c r="F61" s="3">
        <v>10</v>
      </c>
      <c r="G61" s="3">
        <v>10</v>
      </c>
      <c r="H61" s="3">
        <v>16</v>
      </c>
      <c r="I61" s="3">
        <f t="shared" si="3"/>
        <v>50</v>
      </c>
      <c r="J61" s="3"/>
      <c r="K61" s="3" t="s">
        <v>569</v>
      </c>
      <c r="L61" s="3" t="s">
        <v>631</v>
      </c>
      <c r="M61" s="3" t="s">
        <v>368</v>
      </c>
    </row>
    <row r="62" spans="1:13" s="8" customFormat="1" ht="15.75">
      <c r="A62" s="11">
        <f t="shared" si="2"/>
        <v>52</v>
      </c>
      <c r="B62" s="6" t="s">
        <v>464</v>
      </c>
      <c r="C62" s="3" t="s">
        <v>465</v>
      </c>
      <c r="D62" s="3" t="s">
        <v>466</v>
      </c>
      <c r="E62" s="5">
        <v>35810</v>
      </c>
      <c r="F62" s="3">
        <v>10</v>
      </c>
      <c r="G62" s="3">
        <v>10</v>
      </c>
      <c r="H62" s="3">
        <v>16</v>
      </c>
      <c r="I62" s="3">
        <f t="shared" si="3"/>
        <v>50</v>
      </c>
      <c r="J62" s="3"/>
      <c r="K62" s="3" t="s">
        <v>608</v>
      </c>
      <c r="L62" s="3" t="s">
        <v>631</v>
      </c>
      <c r="M62" s="3" t="s">
        <v>456</v>
      </c>
    </row>
    <row r="63" spans="1:13" s="8" customFormat="1" ht="15.75">
      <c r="A63" s="11">
        <f t="shared" si="2"/>
        <v>53</v>
      </c>
      <c r="B63" s="6" t="s">
        <v>414</v>
      </c>
      <c r="C63" s="3" t="s">
        <v>58</v>
      </c>
      <c r="D63" s="3" t="s">
        <v>109</v>
      </c>
      <c r="E63" s="5">
        <v>35984</v>
      </c>
      <c r="F63" s="3">
        <v>10</v>
      </c>
      <c r="G63" s="3">
        <v>10</v>
      </c>
      <c r="H63" s="3">
        <v>13</v>
      </c>
      <c r="I63" s="3">
        <f t="shared" si="3"/>
        <v>53</v>
      </c>
      <c r="J63" s="3"/>
      <c r="K63" s="3" t="s">
        <v>608</v>
      </c>
      <c r="L63" s="3" t="s">
        <v>631</v>
      </c>
      <c r="M63" s="3" t="s">
        <v>456</v>
      </c>
    </row>
    <row r="64" spans="1:13" s="8" customFormat="1" ht="15.75">
      <c r="A64" s="11">
        <f t="shared" si="2"/>
        <v>54</v>
      </c>
      <c r="B64" s="6" t="s">
        <v>378</v>
      </c>
      <c r="C64" s="3" t="s">
        <v>379</v>
      </c>
      <c r="D64" s="3" t="s">
        <v>30</v>
      </c>
      <c r="E64" s="5">
        <v>35819</v>
      </c>
      <c r="F64" s="3">
        <v>10</v>
      </c>
      <c r="G64" s="3">
        <v>10</v>
      </c>
      <c r="H64" s="3">
        <v>12</v>
      </c>
      <c r="I64" s="3">
        <f t="shared" si="3"/>
        <v>54</v>
      </c>
      <c r="J64" s="3"/>
      <c r="K64" s="3" t="s">
        <v>569</v>
      </c>
      <c r="L64" s="3" t="s">
        <v>631</v>
      </c>
      <c r="M64" s="3" t="s">
        <v>368</v>
      </c>
    </row>
    <row r="65" spans="1:13" s="8" customFormat="1" ht="15.75">
      <c r="A65" s="11">
        <f t="shared" si="2"/>
        <v>55</v>
      </c>
      <c r="B65" s="6" t="s">
        <v>181</v>
      </c>
      <c r="C65" s="3" t="s">
        <v>150</v>
      </c>
      <c r="D65" s="3" t="s">
        <v>30</v>
      </c>
      <c r="E65" s="5">
        <v>35819</v>
      </c>
      <c r="F65" s="3">
        <v>10</v>
      </c>
      <c r="G65" s="3">
        <v>10</v>
      </c>
      <c r="H65" s="3">
        <v>10</v>
      </c>
      <c r="I65" s="3">
        <f t="shared" si="3"/>
        <v>55</v>
      </c>
      <c r="J65" s="3"/>
      <c r="K65" s="3" t="s">
        <v>558</v>
      </c>
      <c r="L65" s="3" t="s">
        <v>631</v>
      </c>
      <c r="M65" s="3" t="s">
        <v>174</v>
      </c>
    </row>
    <row r="66" spans="1:13" s="8" customFormat="1" ht="15.75">
      <c r="A66" s="11">
        <f t="shared" si="2"/>
        <v>56</v>
      </c>
      <c r="B66" s="6" t="s">
        <v>151</v>
      </c>
      <c r="C66" s="3" t="s">
        <v>152</v>
      </c>
      <c r="D66" s="3" t="s">
        <v>71</v>
      </c>
      <c r="E66" s="5">
        <v>35831</v>
      </c>
      <c r="F66" s="3">
        <v>10</v>
      </c>
      <c r="G66" s="3">
        <v>10</v>
      </c>
      <c r="H66" s="3">
        <v>7</v>
      </c>
      <c r="I66" s="3">
        <f t="shared" si="3"/>
        <v>56</v>
      </c>
      <c r="J66" s="3"/>
      <c r="K66" s="3" t="s">
        <v>556</v>
      </c>
      <c r="L66" s="3" t="s">
        <v>631</v>
      </c>
      <c r="M66" s="3" t="s">
        <v>140</v>
      </c>
    </row>
    <row r="67" spans="1:13" s="8" customFormat="1" ht="15.75"/>
    <row r="69" spans="1:13" ht="15.75">
      <c r="M69" s="33" t="s">
        <v>641</v>
      </c>
    </row>
    <row r="70" spans="1:13" s="8" customFormat="1" ht="31.5">
      <c r="B70" s="8" t="s">
        <v>650</v>
      </c>
      <c r="D70" s="8" t="s">
        <v>651</v>
      </c>
    </row>
    <row r="71" spans="1:13" s="8" customFormat="1" ht="15.75"/>
    <row r="72" spans="1:13">
      <c r="B72" s="17" t="s">
        <v>652</v>
      </c>
      <c r="D72" s="17" t="s">
        <v>268</v>
      </c>
    </row>
    <row r="73" spans="1:13">
      <c r="D73" s="17" t="s">
        <v>309</v>
      </c>
    </row>
    <row r="74" spans="1:13">
      <c r="D74" s="17" t="s">
        <v>669</v>
      </c>
    </row>
    <row r="77" spans="1:13" ht="15.75">
      <c r="M77" s="33" t="s">
        <v>644</v>
      </c>
    </row>
  </sheetData>
  <sortState ref="A11:M66">
    <sortCondition descending="1" ref="H11:H66"/>
  </sortState>
  <mergeCells count="8">
    <mergeCell ref="A6:M6"/>
    <mergeCell ref="A7:M7"/>
    <mergeCell ref="A8:M8"/>
    <mergeCell ref="A9:M9"/>
    <mergeCell ref="A2:M2"/>
    <mergeCell ref="A3:M3"/>
    <mergeCell ref="A4:M4"/>
    <mergeCell ref="A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8"/>
  <sheetViews>
    <sheetView tabSelected="1" topLeftCell="A4" workbookViewId="0">
      <selection activeCell="B11" sqref="B11"/>
    </sheetView>
  </sheetViews>
  <sheetFormatPr defaultRowHeight="15"/>
  <cols>
    <col min="1" max="1" width="3.28515625" style="17" bestFit="1" customWidth="1"/>
    <col min="2" max="2" width="15.7109375" style="17" customWidth="1"/>
    <col min="3" max="3" width="16" style="17" customWidth="1"/>
    <col min="4" max="4" width="17.5703125" style="17" customWidth="1"/>
    <col min="5" max="5" width="11.28515625" style="17" bestFit="1" customWidth="1"/>
    <col min="6" max="6" width="10" style="17" bestFit="1" customWidth="1"/>
    <col min="7" max="7" width="11" style="17" bestFit="1" customWidth="1"/>
    <col min="8" max="8" width="11.42578125" style="17" bestFit="1" customWidth="1"/>
    <col min="9" max="9" width="9.85546875" style="17" bestFit="1" customWidth="1"/>
    <col min="10" max="10" width="13.140625" style="17" customWidth="1"/>
    <col min="11" max="11" width="72.42578125" style="17" customWidth="1"/>
    <col min="12" max="12" width="19.140625" style="17" customWidth="1"/>
    <col min="13" max="13" width="29.140625" style="17" bestFit="1" customWidth="1"/>
    <col min="14" max="16384" width="9.140625" style="17"/>
  </cols>
  <sheetData>
    <row r="2" spans="1:1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0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.75">
      <c r="A6" s="34" t="s">
        <v>647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>
      <c r="A7" s="47" t="s">
        <v>662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5.75">
      <c r="A8" s="34" t="s">
        <v>664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>
      <c r="A9" s="34" t="s">
        <v>663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" t="s">
        <v>0</v>
      </c>
      <c r="B10" s="1" t="s">
        <v>1</v>
      </c>
      <c r="C10" s="2" t="s">
        <v>2</v>
      </c>
      <c r="D10" s="2" t="s">
        <v>3</v>
      </c>
      <c r="E10" s="2" t="s">
        <v>4</v>
      </c>
      <c r="F10" s="2" t="s">
        <v>8</v>
      </c>
      <c r="G10" s="2" t="s">
        <v>9</v>
      </c>
      <c r="H10" s="2" t="s">
        <v>10</v>
      </c>
      <c r="I10" s="2" t="s">
        <v>5</v>
      </c>
      <c r="J10" s="1" t="s">
        <v>6</v>
      </c>
      <c r="K10" s="1" t="s">
        <v>11</v>
      </c>
      <c r="L10" s="1" t="s">
        <v>630</v>
      </c>
      <c r="M10" s="1" t="s">
        <v>7</v>
      </c>
    </row>
    <row r="11" spans="1:13" s="8" customFormat="1" ht="15.75">
      <c r="A11" s="11">
        <f t="shared" ref="A11:A42" si="0">ROW(B11)-10</f>
        <v>1</v>
      </c>
      <c r="B11" s="6" t="s">
        <v>79</v>
      </c>
      <c r="C11" s="3" t="s">
        <v>58</v>
      </c>
      <c r="D11" s="3" t="s">
        <v>30</v>
      </c>
      <c r="E11" s="5">
        <v>35719</v>
      </c>
      <c r="F11" s="3">
        <v>11</v>
      </c>
      <c r="G11" s="3">
        <v>11</v>
      </c>
      <c r="H11" s="3">
        <v>83</v>
      </c>
      <c r="I11" s="3">
        <f t="shared" ref="I11:I42" si="1">RANK(H11,$H$11:$H$71)</f>
        <v>1</v>
      </c>
      <c r="J11" s="3" t="s">
        <v>645</v>
      </c>
      <c r="K11" s="3" t="s">
        <v>553</v>
      </c>
      <c r="L11" s="3" t="s">
        <v>631</v>
      </c>
      <c r="M11" s="3" t="s">
        <v>52</v>
      </c>
    </row>
    <row r="12" spans="1:13" s="8" customFormat="1" ht="15.75">
      <c r="A12" s="11">
        <f t="shared" si="0"/>
        <v>2</v>
      </c>
      <c r="B12" s="6" t="s">
        <v>74</v>
      </c>
      <c r="C12" s="3" t="s">
        <v>39</v>
      </c>
      <c r="D12" s="3" t="s">
        <v>75</v>
      </c>
      <c r="E12" s="5">
        <v>36023</v>
      </c>
      <c r="F12" s="3">
        <v>11</v>
      </c>
      <c r="G12" s="3">
        <v>11</v>
      </c>
      <c r="H12" s="3">
        <v>82</v>
      </c>
      <c r="I12" s="3">
        <f t="shared" si="1"/>
        <v>2</v>
      </c>
      <c r="J12" s="3" t="s">
        <v>646</v>
      </c>
      <c r="K12" s="3" t="s">
        <v>553</v>
      </c>
      <c r="L12" s="3" t="s">
        <v>631</v>
      </c>
      <c r="M12" s="3" t="s">
        <v>52</v>
      </c>
    </row>
    <row r="13" spans="1:13" s="8" customFormat="1" ht="31.5">
      <c r="A13" s="11">
        <f t="shared" si="0"/>
        <v>3</v>
      </c>
      <c r="B13" s="6" t="s">
        <v>447</v>
      </c>
      <c r="C13" s="3" t="s">
        <v>236</v>
      </c>
      <c r="D13" s="3" t="s">
        <v>60</v>
      </c>
      <c r="E13" s="5">
        <v>35838</v>
      </c>
      <c r="F13" s="3">
        <v>11</v>
      </c>
      <c r="G13" s="3">
        <v>11</v>
      </c>
      <c r="H13" s="3">
        <v>80</v>
      </c>
      <c r="I13" s="3">
        <f t="shared" si="1"/>
        <v>3</v>
      </c>
      <c r="J13" s="3" t="s">
        <v>646</v>
      </c>
      <c r="K13" s="3" t="s">
        <v>626</v>
      </c>
      <c r="L13" s="3" t="s">
        <v>631</v>
      </c>
      <c r="M13" s="3" t="s">
        <v>448</v>
      </c>
    </row>
    <row r="14" spans="1:13" s="8" customFormat="1" ht="15.75">
      <c r="A14" s="11">
        <f t="shared" si="0"/>
        <v>4</v>
      </c>
      <c r="B14" s="6" t="s">
        <v>249</v>
      </c>
      <c r="C14" s="3" t="s">
        <v>250</v>
      </c>
      <c r="D14" s="3" t="s">
        <v>138</v>
      </c>
      <c r="E14" s="5">
        <v>35628</v>
      </c>
      <c r="F14" s="3">
        <v>11</v>
      </c>
      <c r="G14" s="3">
        <v>11</v>
      </c>
      <c r="H14" s="3">
        <v>74</v>
      </c>
      <c r="I14" s="3">
        <f t="shared" si="1"/>
        <v>4</v>
      </c>
      <c r="J14" s="3" t="s">
        <v>646</v>
      </c>
      <c r="K14" s="3" t="s">
        <v>560</v>
      </c>
      <c r="L14" s="3" t="s">
        <v>631</v>
      </c>
      <c r="M14" s="3" t="s">
        <v>237</v>
      </c>
    </row>
    <row r="15" spans="1:13" s="8" customFormat="1" ht="15.75">
      <c r="A15" s="11">
        <f t="shared" si="0"/>
        <v>5</v>
      </c>
      <c r="B15" s="6" t="s">
        <v>199</v>
      </c>
      <c r="C15" s="3" t="s">
        <v>152</v>
      </c>
      <c r="D15" s="3" t="s">
        <v>200</v>
      </c>
      <c r="E15" s="5">
        <v>35622</v>
      </c>
      <c r="F15" s="3">
        <v>11</v>
      </c>
      <c r="G15" s="3">
        <v>11</v>
      </c>
      <c r="H15" s="3">
        <v>69</v>
      </c>
      <c r="I15" s="3">
        <f t="shared" si="1"/>
        <v>5</v>
      </c>
      <c r="J15" s="3" t="s">
        <v>646</v>
      </c>
      <c r="K15" s="3" t="s">
        <v>559</v>
      </c>
      <c r="L15" s="3" t="s">
        <v>631</v>
      </c>
      <c r="M15" s="3" t="s">
        <v>194</v>
      </c>
    </row>
    <row r="16" spans="1:13" s="8" customFormat="1" ht="31.5">
      <c r="A16" s="11">
        <f t="shared" si="0"/>
        <v>6</v>
      </c>
      <c r="B16" s="6" t="s">
        <v>299</v>
      </c>
      <c r="C16" s="3" t="s">
        <v>54</v>
      </c>
      <c r="D16" s="3" t="s">
        <v>14</v>
      </c>
      <c r="E16" s="5">
        <v>35585</v>
      </c>
      <c r="F16" s="3">
        <v>11</v>
      </c>
      <c r="G16" s="3">
        <v>11</v>
      </c>
      <c r="H16" s="3">
        <v>69</v>
      </c>
      <c r="I16" s="3">
        <f t="shared" si="1"/>
        <v>5</v>
      </c>
      <c r="J16" s="3" t="s">
        <v>646</v>
      </c>
      <c r="K16" s="3" t="s">
        <v>605</v>
      </c>
      <c r="L16" s="3" t="s">
        <v>631</v>
      </c>
      <c r="M16" s="3" t="s">
        <v>296</v>
      </c>
    </row>
    <row r="17" spans="1:13" s="8" customFormat="1" ht="15.75">
      <c r="A17" s="11">
        <f t="shared" si="0"/>
        <v>7</v>
      </c>
      <c r="B17" s="6" t="s">
        <v>497</v>
      </c>
      <c r="C17" s="3" t="s">
        <v>498</v>
      </c>
      <c r="D17" s="3" t="s">
        <v>499</v>
      </c>
      <c r="E17" s="5">
        <v>35554</v>
      </c>
      <c r="F17" s="3">
        <v>11</v>
      </c>
      <c r="G17" s="3">
        <v>11</v>
      </c>
      <c r="H17" s="3">
        <v>63</v>
      </c>
      <c r="I17" s="3">
        <f t="shared" si="1"/>
        <v>7</v>
      </c>
      <c r="J17" s="3" t="s">
        <v>646</v>
      </c>
      <c r="K17" s="6" t="s">
        <v>597</v>
      </c>
      <c r="L17" s="3" t="s">
        <v>631</v>
      </c>
      <c r="M17" s="6" t="s">
        <v>641</v>
      </c>
    </row>
    <row r="18" spans="1:13" s="8" customFormat="1" ht="31.5">
      <c r="A18" s="11">
        <f t="shared" si="0"/>
        <v>8</v>
      </c>
      <c r="B18" s="6" t="s">
        <v>215</v>
      </c>
      <c r="C18" s="3" t="s">
        <v>94</v>
      </c>
      <c r="D18" s="3" t="s">
        <v>14</v>
      </c>
      <c r="E18" s="5">
        <v>35721</v>
      </c>
      <c r="F18" s="3">
        <v>11</v>
      </c>
      <c r="G18" s="3">
        <v>11</v>
      </c>
      <c r="H18" s="3">
        <v>60</v>
      </c>
      <c r="I18" s="3">
        <f t="shared" si="1"/>
        <v>8</v>
      </c>
      <c r="J18" s="3" t="s">
        <v>646</v>
      </c>
      <c r="K18" s="3" t="s">
        <v>624</v>
      </c>
      <c r="L18" s="3" t="s">
        <v>631</v>
      </c>
      <c r="M18" s="3" t="s">
        <v>202</v>
      </c>
    </row>
    <row r="19" spans="1:13" s="8" customFormat="1" ht="15.75">
      <c r="A19" s="11">
        <f t="shared" si="0"/>
        <v>9</v>
      </c>
      <c r="B19" s="6" t="s">
        <v>397</v>
      </c>
      <c r="C19" s="19" t="s">
        <v>383</v>
      </c>
      <c r="D19" s="19" t="s">
        <v>398</v>
      </c>
      <c r="E19" s="5">
        <v>35695</v>
      </c>
      <c r="F19" s="3">
        <v>11</v>
      </c>
      <c r="G19" s="3">
        <v>11</v>
      </c>
      <c r="H19" s="3">
        <v>60</v>
      </c>
      <c r="I19" s="3">
        <f t="shared" si="1"/>
        <v>8</v>
      </c>
      <c r="J19" s="3" t="s">
        <v>646</v>
      </c>
      <c r="K19" s="3" t="s">
        <v>618</v>
      </c>
      <c r="L19" s="3" t="s">
        <v>631</v>
      </c>
      <c r="M19" s="3" t="s">
        <v>643</v>
      </c>
    </row>
    <row r="20" spans="1:13" s="8" customFormat="1" ht="15.75">
      <c r="A20" s="11">
        <f t="shared" si="0"/>
        <v>10</v>
      </c>
      <c r="B20" s="6" t="s">
        <v>313</v>
      </c>
      <c r="C20" s="3" t="s">
        <v>16</v>
      </c>
      <c r="D20" s="3" t="s">
        <v>71</v>
      </c>
      <c r="E20" s="5">
        <v>35765</v>
      </c>
      <c r="F20" s="3">
        <v>11</v>
      </c>
      <c r="G20" s="3">
        <v>11</v>
      </c>
      <c r="H20" s="3">
        <v>49</v>
      </c>
      <c r="I20" s="3">
        <f t="shared" si="1"/>
        <v>10</v>
      </c>
      <c r="J20" s="3"/>
      <c r="K20" s="3" t="s">
        <v>565</v>
      </c>
      <c r="L20" s="3" t="s">
        <v>631</v>
      </c>
      <c r="M20" s="3" t="s">
        <v>309</v>
      </c>
    </row>
    <row r="21" spans="1:13" s="8" customFormat="1" ht="15.75">
      <c r="A21" s="11">
        <f t="shared" si="0"/>
        <v>11</v>
      </c>
      <c r="B21" s="6" t="s">
        <v>266</v>
      </c>
      <c r="C21" s="3" t="s">
        <v>13</v>
      </c>
      <c r="D21" s="3" t="s">
        <v>40</v>
      </c>
      <c r="E21" s="5">
        <v>35708</v>
      </c>
      <c r="F21" s="3">
        <v>11</v>
      </c>
      <c r="G21" s="3">
        <v>11</v>
      </c>
      <c r="H21" s="3">
        <v>45</v>
      </c>
      <c r="I21" s="3">
        <f t="shared" si="1"/>
        <v>11</v>
      </c>
      <c r="J21" s="3"/>
      <c r="K21" s="3" t="s">
        <v>561</v>
      </c>
      <c r="L21" s="3" t="s">
        <v>631</v>
      </c>
      <c r="M21" s="3" t="s">
        <v>252</v>
      </c>
    </row>
    <row r="22" spans="1:13" s="8" customFormat="1" ht="15.75">
      <c r="A22" s="11">
        <f t="shared" si="0"/>
        <v>12</v>
      </c>
      <c r="B22" s="6" t="s">
        <v>137</v>
      </c>
      <c r="C22" s="3" t="s">
        <v>35</v>
      </c>
      <c r="D22" s="3" t="s">
        <v>138</v>
      </c>
      <c r="E22" s="5">
        <v>35718</v>
      </c>
      <c r="F22" s="3">
        <v>11</v>
      </c>
      <c r="G22" s="3">
        <v>11</v>
      </c>
      <c r="H22" s="3">
        <v>44</v>
      </c>
      <c r="I22" s="3">
        <f t="shared" si="1"/>
        <v>12</v>
      </c>
      <c r="J22" s="3"/>
      <c r="K22" s="3" t="s">
        <v>555</v>
      </c>
      <c r="L22" s="3" t="s">
        <v>631</v>
      </c>
      <c r="M22" s="3" t="s">
        <v>122</v>
      </c>
    </row>
    <row r="23" spans="1:13" s="8" customFormat="1" ht="15.75">
      <c r="A23" s="11">
        <f t="shared" si="0"/>
        <v>13</v>
      </c>
      <c r="B23" s="6" t="s">
        <v>169</v>
      </c>
      <c r="C23" s="3" t="s">
        <v>61</v>
      </c>
      <c r="D23" s="3" t="s">
        <v>170</v>
      </c>
      <c r="E23" s="5">
        <v>35411</v>
      </c>
      <c r="F23" s="3">
        <v>11</v>
      </c>
      <c r="G23" s="3">
        <v>11</v>
      </c>
      <c r="H23" s="3">
        <v>43</v>
      </c>
      <c r="I23" s="3">
        <f t="shared" si="1"/>
        <v>13</v>
      </c>
      <c r="J23" s="3"/>
      <c r="K23" s="3" t="s">
        <v>557</v>
      </c>
      <c r="L23" s="3" t="s">
        <v>631</v>
      </c>
      <c r="M23" s="3" t="s">
        <v>160</v>
      </c>
    </row>
    <row r="24" spans="1:13" s="8" customFormat="1" ht="15.75">
      <c r="A24" s="3">
        <f t="shared" si="0"/>
        <v>14</v>
      </c>
      <c r="B24" s="6" t="s">
        <v>549</v>
      </c>
      <c r="C24" s="3" t="s">
        <v>135</v>
      </c>
      <c r="D24" s="3" t="s">
        <v>246</v>
      </c>
      <c r="E24" s="5">
        <v>35670</v>
      </c>
      <c r="F24" s="3">
        <v>11</v>
      </c>
      <c r="G24" s="3">
        <v>11</v>
      </c>
      <c r="H24" s="3">
        <v>43</v>
      </c>
      <c r="I24" s="3">
        <f t="shared" si="1"/>
        <v>13</v>
      </c>
      <c r="J24" s="3"/>
      <c r="K24" s="3" t="s">
        <v>567</v>
      </c>
      <c r="L24" s="3" t="s">
        <v>631</v>
      </c>
      <c r="M24" s="3" t="s">
        <v>536</v>
      </c>
    </row>
    <row r="25" spans="1:13" s="8" customFormat="1" ht="31.5">
      <c r="A25" s="11">
        <f t="shared" si="0"/>
        <v>15</v>
      </c>
      <c r="B25" s="6" t="s">
        <v>366</v>
      </c>
      <c r="C25" s="3" t="s">
        <v>89</v>
      </c>
      <c r="D25" s="3" t="s">
        <v>27</v>
      </c>
      <c r="E25" s="5">
        <v>35543</v>
      </c>
      <c r="F25" s="3">
        <v>11</v>
      </c>
      <c r="G25" s="3">
        <v>11</v>
      </c>
      <c r="H25" s="3">
        <v>42</v>
      </c>
      <c r="I25" s="3">
        <f t="shared" si="1"/>
        <v>15</v>
      </c>
      <c r="J25" s="3"/>
      <c r="K25" s="3" t="s">
        <v>607</v>
      </c>
      <c r="L25" s="3" t="s">
        <v>631</v>
      </c>
      <c r="M25" s="3" t="s">
        <v>352</v>
      </c>
    </row>
    <row r="26" spans="1:13" s="8" customFormat="1" ht="15.75">
      <c r="A26" s="11">
        <f t="shared" si="0"/>
        <v>16</v>
      </c>
      <c r="B26" s="6" t="s">
        <v>396</v>
      </c>
      <c r="C26" s="6" t="s">
        <v>135</v>
      </c>
      <c r="D26" s="6" t="s">
        <v>27</v>
      </c>
      <c r="E26" s="20">
        <v>35585</v>
      </c>
      <c r="F26" s="3">
        <v>11</v>
      </c>
      <c r="G26" s="3">
        <v>11</v>
      </c>
      <c r="H26" s="3">
        <v>39</v>
      </c>
      <c r="I26" s="3">
        <f t="shared" si="1"/>
        <v>16</v>
      </c>
      <c r="J26" s="3"/>
      <c r="K26" s="3" t="s">
        <v>618</v>
      </c>
      <c r="L26" s="3" t="s">
        <v>631</v>
      </c>
      <c r="M26" s="3" t="s">
        <v>643</v>
      </c>
    </row>
    <row r="27" spans="1:13" s="8" customFormat="1" ht="15.75">
      <c r="A27" s="11">
        <f t="shared" si="0"/>
        <v>17</v>
      </c>
      <c r="B27" s="6" t="s">
        <v>247</v>
      </c>
      <c r="C27" s="3" t="s">
        <v>248</v>
      </c>
      <c r="D27" s="3" t="s">
        <v>138</v>
      </c>
      <c r="E27" s="5">
        <v>35521</v>
      </c>
      <c r="F27" s="3">
        <v>11</v>
      </c>
      <c r="G27" s="3">
        <v>11</v>
      </c>
      <c r="H27" s="3">
        <v>38</v>
      </c>
      <c r="I27" s="3">
        <f t="shared" si="1"/>
        <v>17</v>
      </c>
      <c r="J27" s="3"/>
      <c r="K27" s="3" t="s">
        <v>560</v>
      </c>
      <c r="L27" s="3" t="s">
        <v>631</v>
      </c>
      <c r="M27" s="3" t="s">
        <v>237</v>
      </c>
    </row>
    <row r="28" spans="1:13" s="8" customFormat="1" ht="15.75">
      <c r="A28" s="11">
        <f t="shared" si="0"/>
        <v>18</v>
      </c>
      <c r="B28" s="6" t="s">
        <v>594</v>
      </c>
      <c r="C28" s="19" t="s">
        <v>236</v>
      </c>
      <c r="D28" s="19" t="s">
        <v>310</v>
      </c>
      <c r="E28" s="5">
        <v>35655</v>
      </c>
      <c r="F28" s="3">
        <v>11</v>
      </c>
      <c r="G28" s="3">
        <v>11</v>
      </c>
      <c r="H28" s="3">
        <v>38</v>
      </c>
      <c r="I28" s="3">
        <f t="shared" si="1"/>
        <v>17</v>
      </c>
      <c r="J28" s="3"/>
      <c r="K28" s="3" t="s">
        <v>618</v>
      </c>
      <c r="L28" s="3" t="s">
        <v>631</v>
      </c>
      <c r="M28" s="3" t="s">
        <v>643</v>
      </c>
    </row>
    <row r="29" spans="1:13" s="8" customFormat="1" ht="15.75">
      <c r="A29" s="3">
        <f t="shared" si="0"/>
        <v>19</v>
      </c>
      <c r="B29" s="6" t="s">
        <v>547</v>
      </c>
      <c r="C29" s="3" t="s">
        <v>548</v>
      </c>
      <c r="D29" s="3" t="s">
        <v>90</v>
      </c>
      <c r="E29" s="5">
        <v>35656</v>
      </c>
      <c r="F29" s="3">
        <v>11</v>
      </c>
      <c r="G29" s="3">
        <v>11</v>
      </c>
      <c r="H29" s="3">
        <v>37</v>
      </c>
      <c r="I29" s="3">
        <f t="shared" si="1"/>
        <v>19</v>
      </c>
      <c r="J29" s="3"/>
      <c r="K29" s="3" t="s">
        <v>567</v>
      </c>
      <c r="L29" s="3" t="s">
        <v>631</v>
      </c>
      <c r="M29" s="3" t="s">
        <v>536</v>
      </c>
    </row>
    <row r="30" spans="1:13" s="8" customFormat="1" ht="15.75">
      <c r="A30" s="11">
        <f t="shared" si="0"/>
        <v>20</v>
      </c>
      <c r="B30" s="6" t="s">
        <v>276</v>
      </c>
      <c r="C30" s="3" t="s">
        <v>277</v>
      </c>
      <c r="D30" s="3" t="s">
        <v>20</v>
      </c>
      <c r="E30" s="5">
        <v>35629</v>
      </c>
      <c r="F30" s="3">
        <v>11</v>
      </c>
      <c r="G30" s="3">
        <v>11</v>
      </c>
      <c r="H30" s="3">
        <v>36</v>
      </c>
      <c r="I30" s="3">
        <f t="shared" si="1"/>
        <v>20</v>
      </c>
      <c r="J30" s="3"/>
      <c r="K30" s="3" t="s">
        <v>562</v>
      </c>
      <c r="L30" s="3" t="s">
        <v>631</v>
      </c>
      <c r="M30" s="3" t="s">
        <v>274</v>
      </c>
    </row>
    <row r="31" spans="1:13" s="8" customFormat="1" ht="15.75">
      <c r="A31" s="11">
        <f t="shared" si="0"/>
        <v>21</v>
      </c>
      <c r="B31" s="6" t="s">
        <v>189</v>
      </c>
      <c r="C31" s="3" t="s">
        <v>55</v>
      </c>
      <c r="D31" s="3" t="s">
        <v>48</v>
      </c>
      <c r="E31" s="5">
        <v>35750</v>
      </c>
      <c r="F31" s="3">
        <v>11</v>
      </c>
      <c r="G31" s="3">
        <v>11</v>
      </c>
      <c r="H31" s="3">
        <v>32</v>
      </c>
      <c r="I31" s="3">
        <f t="shared" si="1"/>
        <v>21</v>
      </c>
      <c r="J31" s="3"/>
      <c r="K31" s="3" t="s">
        <v>604</v>
      </c>
      <c r="L31" s="3" t="s">
        <v>631</v>
      </c>
      <c r="M31" s="3" t="s">
        <v>190</v>
      </c>
    </row>
    <row r="32" spans="1:13" s="8" customFormat="1" ht="15.75">
      <c r="A32" s="11">
        <f t="shared" si="0"/>
        <v>22</v>
      </c>
      <c r="B32" s="6" t="s">
        <v>514</v>
      </c>
      <c r="C32" s="3" t="s">
        <v>259</v>
      </c>
      <c r="D32" s="3" t="s">
        <v>515</v>
      </c>
      <c r="E32" s="5">
        <v>35584</v>
      </c>
      <c r="F32" s="3">
        <v>11</v>
      </c>
      <c r="G32" s="3">
        <v>11</v>
      </c>
      <c r="H32" s="3">
        <v>32</v>
      </c>
      <c r="I32" s="3">
        <f t="shared" si="1"/>
        <v>21</v>
      </c>
      <c r="J32" s="3"/>
      <c r="K32" s="3" t="s">
        <v>576</v>
      </c>
      <c r="L32" s="3" t="s">
        <v>631</v>
      </c>
      <c r="M32" s="6" t="s">
        <v>507</v>
      </c>
    </row>
    <row r="33" spans="1:13" s="8" customFormat="1" ht="15.75">
      <c r="A33" s="11">
        <f t="shared" si="0"/>
        <v>23</v>
      </c>
      <c r="B33" s="6" t="s">
        <v>110</v>
      </c>
      <c r="C33" s="3" t="s">
        <v>111</v>
      </c>
      <c r="D33" s="3" t="s">
        <v>112</v>
      </c>
      <c r="E33" s="5">
        <v>35749</v>
      </c>
      <c r="F33" s="3">
        <v>11</v>
      </c>
      <c r="G33" s="3">
        <v>11</v>
      </c>
      <c r="H33" s="3">
        <v>30</v>
      </c>
      <c r="I33" s="3">
        <f t="shared" si="1"/>
        <v>23</v>
      </c>
      <c r="J33" s="3"/>
      <c r="K33" s="3" t="s">
        <v>554</v>
      </c>
      <c r="L33" s="3" t="s">
        <v>631</v>
      </c>
      <c r="M33" s="3" t="s">
        <v>99</v>
      </c>
    </row>
    <row r="34" spans="1:13" s="8" customFormat="1" ht="15.75">
      <c r="A34" s="11">
        <f t="shared" si="0"/>
        <v>24</v>
      </c>
      <c r="B34" s="6" t="s">
        <v>593</v>
      </c>
      <c r="C34" s="3" t="s">
        <v>47</v>
      </c>
      <c r="D34" s="3" t="s">
        <v>27</v>
      </c>
      <c r="E34" s="5">
        <v>35497</v>
      </c>
      <c r="F34" s="3">
        <v>11</v>
      </c>
      <c r="G34" s="3">
        <v>11</v>
      </c>
      <c r="H34" s="3">
        <v>30</v>
      </c>
      <c r="I34" s="3">
        <f t="shared" si="1"/>
        <v>23</v>
      </c>
      <c r="J34" s="3"/>
      <c r="K34" s="3" t="s">
        <v>562</v>
      </c>
      <c r="L34" s="3" t="s">
        <v>631</v>
      </c>
      <c r="M34" s="3" t="s">
        <v>274</v>
      </c>
    </row>
    <row r="35" spans="1:13" s="8" customFormat="1" ht="31.5">
      <c r="A35" s="11">
        <f t="shared" si="0"/>
        <v>25</v>
      </c>
      <c r="B35" s="6" t="s">
        <v>416</v>
      </c>
      <c r="C35" s="19" t="s">
        <v>58</v>
      </c>
      <c r="D35" s="19" t="s">
        <v>227</v>
      </c>
      <c r="E35" s="5">
        <v>35752</v>
      </c>
      <c r="F35" s="3">
        <v>11</v>
      </c>
      <c r="G35" s="3">
        <v>11</v>
      </c>
      <c r="H35" s="6">
        <v>30</v>
      </c>
      <c r="I35" s="3">
        <f t="shared" si="1"/>
        <v>23</v>
      </c>
      <c r="J35" s="6"/>
      <c r="K35" s="3" t="s">
        <v>572</v>
      </c>
      <c r="L35" s="3" t="s">
        <v>631</v>
      </c>
      <c r="M35" s="3" t="s">
        <v>639</v>
      </c>
    </row>
    <row r="36" spans="1:13" s="8" customFormat="1" ht="31.5">
      <c r="A36" s="11">
        <f t="shared" si="0"/>
        <v>26</v>
      </c>
      <c r="B36" s="6" t="s">
        <v>232</v>
      </c>
      <c r="C36" s="3" t="s">
        <v>73</v>
      </c>
      <c r="D36" s="3" t="s">
        <v>233</v>
      </c>
      <c r="E36" s="5">
        <v>35508</v>
      </c>
      <c r="F36" s="3">
        <v>11</v>
      </c>
      <c r="G36" s="3">
        <v>11</v>
      </c>
      <c r="H36" s="3">
        <v>29</v>
      </c>
      <c r="I36" s="3">
        <f t="shared" si="1"/>
        <v>26</v>
      </c>
      <c r="J36" s="3"/>
      <c r="K36" s="3" t="s">
        <v>625</v>
      </c>
      <c r="L36" s="3" t="s">
        <v>631</v>
      </c>
      <c r="M36" s="3" t="s">
        <v>218</v>
      </c>
    </row>
    <row r="37" spans="1:13" s="8" customFormat="1" ht="15.75">
      <c r="A37" s="11">
        <f t="shared" si="0"/>
        <v>27</v>
      </c>
      <c r="B37" s="6" t="s">
        <v>264</v>
      </c>
      <c r="C37" s="3" t="s">
        <v>150</v>
      </c>
      <c r="D37" s="3" t="s">
        <v>265</v>
      </c>
      <c r="E37" s="5">
        <v>35580</v>
      </c>
      <c r="F37" s="3">
        <v>11</v>
      </c>
      <c r="G37" s="3">
        <v>11</v>
      </c>
      <c r="H37" s="3">
        <v>28</v>
      </c>
      <c r="I37" s="3">
        <f t="shared" si="1"/>
        <v>27</v>
      </c>
      <c r="J37" s="3"/>
      <c r="K37" s="3" t="s">
        <v>561</v>
      </c>
      <c r="L37" s="3" t="s">
        <v>631</v>
      </c>
      <c r="M37" s="3" t="s">
        <v>252</v>
      </c>
    </row>
    <row r="38" spans="1:13" s="8" customFormat="1" ht="15.75">
      <c r="A38" s="11">
        <f t="shared" si="0"/>
        <v>28</v>
      </c>
      <c r="B38" s="29" t="s">
        <v>472</v>
      </c>
      <c r="C38" s="4" t="s">
        <v>473</v>
      </c>
      <c r="D38" s="4" t="s">
        <v>33</v>
      </c>
      <c r="E38" s="5">
        <v>35729</v>
      </c>
      <c r="F38" s="3">
        <v>11</v>
      </c>
      <c r="G38" s="3">
        <v>11</v>
      </c>
      <c r="H38" s="4">
        <v>28</v>
      </c>
      <c r="I38" s="3">
        <f t="shared" si="1"/>
        <v>27</v>
      </c>
      <c r="J38" s="4"/>
      <c r="K38" s="3" t="s">
        <v>608</v>
      </c>
      <c r="L38" s="3" t="s">
        <v>631</v>
      </c>
      <c r="M38" s="4" t="s">
        <v>452</v>
      </c>
    </row>
    <row r="39" spans="1:13" s="8" customFormat="1" ht="15.75">
      <c r="A39" s="11">
        <f t="shared" si="0"/>
        <v>29</v>
      </c>
      <c r="B39" s="6" t="s">
        <v>95</v>
      </c>
      <c r="C39" s="3" t="s">
        <v>96</v>
      </c>
      <c r="D39" s="3" t="s">
        <v>65</v>
      </c>
      <c r="E39" s="5">
        <v>35725</v>
      </c>
      <c r="F39" s="3">
        <v>11</v>
      </c>
      <c r="G39" s="3">
        <v>11</v>
      </c>
      <c r="H39" s="3">
        <v>26</v>
      </c>
      <c r="I39" s="3">
        <f t="shared" si="1"/>
        <v>29</v>
      </c>
      <c r="J39" s="3"/>
      <c r="K39" s="3" t="s">
        <v>598</v>
      </c>
      <c r="L39" s="3" t="s">
        <v>631</v>
      </c>
      <c r="M39" s="3" t="s">
        <v>82</v>
      </c>
    </row>
    <row r="40" spans="1:13" s="8" customFormat="1" ht="15.75">
      <c r="A40" s="11">
        <f t="shared" si="0"/>
        <v>30</v>
      </c>
      <c r="B40" s="6" t="s">
        <v>18</v>
      </c>
      <c r="C40" s="3" t="s">
        <v>19</v>
      </c>
      <c r="D40" s="3" t="s">
        <v>20</v>
      </c>
      <c r="E40" s="5">
        <v>35439</v>
      </c>
      <c r="F40" s="3">
        <v>11</v>
      </c>
      <c r="G40" s="3">
        <v>11</v>
      </c>
      <c r="H40" s="3">
        <v>25</v>
      </c>
      <c r="I40" s="3">
        <f t="shared" si="1"/>
        <v>30</v>
      </c>
      <c r="J40" s="3"/>
      <c r="K40" s="3" t="s">
        <v>551</v>
      </c>
      <c r="L40" s="3" t="s">
        <v>631</v>
      </c>
      <c r="M40" s="3" t="s">
        <v>142</v>
      </c>
    </row>
    <row r="41" spans="1:13" s="8" customFormat="1" ht="15.75">
      <c r="A41" s="11">
        <f t="shared" si="0"/>
        <v>31</v>
      </c>
      <c r="B41" s="6" t="s">
        <v>321</v>
      </c>
      <c r="C41" s="3" t="s">
        <v>322</v>
      </c>
      <c r="D41" s="3" t="s">
        <v>40</v>
      </c>
      <c r="E41" s="5">
        <v>35592</v>
      </c>
      <c r="F41" s="3">
        <v>11</v>
      </c>
      <c r="G41" s="3">
        <v>11</v>
      </c>
      <c r="H41" s="3">
        <v>25</v>
      </c>
      <c r="I41" s="3">
        <f t="shared" si="1"/>
        <v>30</v>
      </c>
      <c r="J41" s="3"/>
      <c r="K41" s="3" t="s">
        <v>606</v>
      </c>
      <c r="L41" s="3" t="s">
        <v>631</v>
      </c>
      <c r="M41" s="3" t="s">
        <v>314</v>
      </c>
    </row>
    <row r="42" spans="1:13" s="8" customFormat="1" ht="31.5">
      <c r="A42" s="11">
        <f t="shared" si="0"/>
        <v>32</v>
      </c>
      <c r="B42" s="6" t="s">
        <v>413</v>
      </c>
      <c r="C42" s="19" t="s">
        <v>35</v>
      </c>
      <c r="D42" s="19" t="s">
        <v>155</v>
      </c>
      <c r="E42" s="5">
        <v>35675</v>
      </c>
      <c r="F42" s="3">
        <v>11</v>
      </c>
      <c r="G42" s="3">
        <v>11</v>
      </c>
      <c r="H42" s="3">
        <v>25</v>
      </c>
      <c r="I42" s="3">
        <f t="shared" si="1"/>
        <v>30</v>
      </c>
      <c r="J42" s="3"/>
      <c r="K42" s="3" t="s">
        <v>572</v>
      </c>
      <c r="L42" s="3" t="s">
        <v>631</v>
      </c>
      <c r="M42" s="3" t="s">
        <v>639</v>
      </c>
    </row>
    <row r="43" spans="1:13" s="8" customFormat="1" ht="15.75">
      <c r="A43" s="11">
        <f t="shared" ref="A43:A74" si="2">ROW(B43)-10</f>
        <v>33</v>
      </c>
      <c r="B43" s="6" t="s">
        <v>381</v>
      </c>
      <c r="C43" s="6" t="s">
        <v>42</v>
      </c>
      <c r="D43" s="6" t="s">
        <v>138</v>
      </c>
      <c r="E43" s="20">
        <v>35842</v>
      </c>
      <c r="F43" s="3">
        <v>11</v>
      </c>
      <c r="G43" s="3">
        <v>11</v>
      </c>
      <c r="H43" s="19">
        <v>24</v>
      </c>
      <c r="I43" s="3">
        <f t="shared" ref="I43:I74" si="3">RANK(H43,$H$11:$H$71)</f>
        <v>33</v>
      </c>
      <c r="J43" s="19"/>
      <c r="K43" s="19" t="s">
        <v>569</v>
      </c>
      <c r="L43" s="3" t="s">
        <v>631</v>
      </c>
      <c r="M43" s="19" t="s">
        <v>368</v>
      </c>
    </row>
    <row r="44" spans="1:13" s="8" customFormat="1" ht="15.75">
      <c r="A44" s="11">
        <f t="shared" si="2"/>
        <v>34</v>
      </c>
      <c r="B44" s="6" t="s">
        <v>482</v>
      </c>
      <c r="C44" s="3" t="s">
        <v>94</v>
      </c>
      <c r="D44" s="3" t="s">
        <v>71</v>
      </c>
      <c r="E44" s="5">
        <v>35465</v>
      </c>
      <c r="F44" s="3">
        <v>11</v>
      </c>
      <c r="G44" s="3">
        <v>11</v>
      </c>
      <c r="H44" s="3">
        <v>24</v>
      </c>
      <c r="I44" s="3">
        <f t="shared" si="3"/>
        <v>33</v>
      </c>
      <c r="J44" s="3"/>
      <c r="K44" s="3" t="s">
        <v>575</v>
      </c>
      <c r="L44" s="3" t="s">
        <v>631</v>
      </c>
      <c r="M44" s="3" t="s">
        <v>640</v>
      </c>
    </row>
    <row r="45" spans="1:13" s="8" customFormat="1" ht="31.5">
      <c r="A45" s="11">
        <f t="shared" si="2"/>
        <v>35</v>
      </c>
      <c r="B45" s="6" t="s">
        <v>234</v>
      </c>
      <c r="C45" s="3" t="s">
        <v>235</v>
      </c>
      <c r="D45" s="3" t="s">
        <v>138</v>
      </c>
      <c r="E45" s="5">
        <v>35449</v>
      </c>
      <c r="F45" s="3">
        <v>11</v>
      </c>
      <c r="G45" s="3">
        <v>11</v>
      </c>
      <c r="H45" s="3">
        <v>23</v>
      </c>
      <c r="I45" s="3">
        <f t="shared" si="3"/>
        <v>35</v>
      </c>
      <c r="J45" s="3"/>
      <c r="K45" s="3" t="s">
        <v>625</v>
      </c>
      <c r="L45" s="3" t="s">
        <v>631</v>
      </c>
      <c r="M45" s="3" t="s">
        <v>218</v>
      </c>
    </row>
    <row r="46" spans="1:13" s="8" customFormat="1" ht="15.75">
      <c r="A46" s="11">
        <f t="shared" si="2"/>
        <v>36</v>
      </c>
      <c r="B46" s="6" t="s">
        <v>156</v>
      </c>
      <c r="C46" s="3" t="s">
        <v>70</v>
      </c>
      <c r="D46" s="3" t="s">
        <v>40</v>
      </c>
      <c r="E46" s="5">
        <v>35751</v>
      </c>
      <c r="F46" s="3">
        <v>11</v>
      </c>
      <c r="G46" s="3">
        <v>11</v>
      </c>
      <c r="H46" s="3">
        <v>22</v>
      </c>
      <c r="I46" s="3">
        <f t="shared" si="3"/>
        <v>36</v>
      </c>
      <c r="J46" s="3"/>
      <c r="K46" s="3" t="s">
        <v>556</v>
      </c>
      <c r="L46" s="3" t="s">
        <v>631</v>
      </c>
      <c r="M46" s="3" t="s">
        <v>140</v>
      </c>
    </row>
    <row r="47" spans="1:13" s="8" customFormat="1" ht="31.5">
      <c r="A47" s="11">
        <f t="shared" si="2"/>
        <v>37</v>
      </c>
      <c r="B47" s="6" t="s">
        <v>411</v>
      </c>
      <c r="C47" s="19" t="s">
        <v>412</v>
      </c>
      <c r="D47" s="19" t="s">
        <v>48</v>
      </c>
      <c r="E47" s="5">
        <v>35459</v>
      </c>
      <c r="F47" s="3">
        <v>11</v>
      </c>
      <c r="G47" s="3">
        <v>11</v>
      </c>
      <c r="H47" s="3">
        <v>22</v>
      </c>
      <c r="I47" s="3">
        <f t="shared" si="3"/>
        <v>36</v>
      </c>
      <c r="J47" s="3"/>
      <c r="K47" s="3" t="s">
        <v>572</v>
      </c>
      <c r="L47" s="3" t="s">
        <v>631</v>
      </c>
      <c r="M47" s="3" t="s">
        <v>639</v>
      </c>
    </row>
    <row r="48" spans="1:13" s="21" customFormat="1" ht="31.5">
      <c r="A48" s="11">
        <f t="shared" si="2"/>
        <v>38</v>
      </c>
      <c r="B48" s="6" t="s">
        <v>414</v>
      </c>
      <c r="C48" s="19" t="s">
        <v>126</v>
      </c>
      <c r="D48" s="19" t="s">
        <v>415</v>
      </c>
      <c r="E48" s="23">
        <v>35642</v>
      </c>
      <c r="F48" s="3">
        <v>11</v>
      </c>
      <c r="G48" s="3">
        <v>11</v>
      </c>
      <c r="H48" s="3">
        <v>22</v>
      </c>
      <c r="I48" s="3">
        <f t="shared" si="3"/>
        <v>36</v>
      </c>
      <c r="J48" s="3"/>
      <c r="K48" s="3" t="s">
        <v>572</v>
      </c>
      <c r="L48" s="3" t="s">
        <v>631</v>
      </c>
      <c r="M48" s="3" t="s">
        <v>639</v>
      </c>
    </row>
    <row r="49" spans="1:13" s="21" customFormat="1" ht="15.75">
      <c r="A49" s="11">
        <f t="shared" si="2"/>
        <v>39</v>
      </c>
      <c r="B49" s="6" t="s">
        <v>427</v>
      </c>
      <c r="C49" s="19" t="s">
        <v>98</v>
      </c>
      <c r="D49" s="19" t="s">
        <v>426</v>
      </c>
      <c r="E49" s="5">
        <v>35841</v>
      </c>
      <c r="F49" s="3">
        <v>11</v>
      </c>
      <c r="G49" s="3">
        <v>11</v>
      </c>
      <c r="H49" s="3">
        <v>22</v>
      </c>
      <c r="I49" s="3">
        <f t="shared" si="3"/>
        <v>36</v>
      </c>
      <c r="J49" s="3"/>
      <c r="K49" s="3" t="s">
        <v>602</v>
      </c>
      <c r="L49" s="3" t="s">
        <v>631</v>
      </c>
      <c r="M49" s="3" t="s">
        <v>417</v>
      </c>
    </row>
    <row r="50" spans="1:13" s="21" customFormat="1" ht="31.5">
      <c r="A50" s="11">
        <f t="shared" si="2"/>
        <v>40</v>
      </c>
      <c r="B50" s="6" t="s">
        <v>440</v>
      </c>
      <c r="C50" s="3" t="s">
        <v>441</v>
      </c>
      <c r="D50" s="3" t="s">
        <v>436</v>
      </c>
      <c r="E50" s="5">
        <v>35712</v>
      </c>
      <c r="F50" s="3">
        <v>11</v>
      </c>
      <c r="G50" s="3">
        <v>11</v>
      </c>
      <c r="H50" s="24">
        <v>22</v>
      </c>
      <c r="I50" s="3">
        <f t="shared" si="3"/>
        <v>36</v>
      </c>
      <c r="J50" s="3"/>
      <c r="K50" s="3" t="s">
        <v>573</v>
      </c>
      <c r="L50" s="3" t="s">
        <v>631</v>
      </c>
      <c r="M50" s="3" t="s">
        <v>642</v>
      </c>
    </row>
    <row r="51" spans="1:13" s="21" customFormat="1" ht="15.75">
      <c r="A51" s="11">
        <f t="shared" si="2"/>
        <v>41</v>
      </c>
      <c r="B51" s="6" t="s">
        <v>182</v>
      </c>
      <c r="C51" s="3" t="s">
        <v>111</v>
      </c>
      <c r="D51" s="3" t="s">
        <v>183</v>
      </c>
      <c r="E51" s="5">
        <v>35460</v>
      </c>
      <c r="F51" s="3">
        <v>11</v>
      </c>
      <c r="G51" s="3">
        <v>11</v>
      </c>
      <c r="H51" s="3">
        <v>21</v>
      </c>
      <c r="I51" s="3">
        <f t="shared" si="3"/>
        <v>41</v>
      </c>
      <c r="J51" s="3"/>
      <c r="K51" s="3" t="s">
        <v>558</v>
      </c>
      <c r="L51" s="3" t="s">
        <v>631</v>
      </c>
      <c r="M51" s="3" t="s">
        <v>174</v>
      </c>
    </row>
    <row r="52" spans="1:13" s="8" customFormat="1" ht="31.5">
      <c r="A52" s="11">
        <f t="shared" si="2"/>
        <v>42</v>
      </c>
      <c r="B52" s="6" t="s">
        <v>300</v>
      </c>
      <c r="C52" s="3" t="s">
        <v>16</v>
      </c>
      <c r="D52" s="3" t="s">
        <v>173</v>
      </c>
      <c r="E52" s="5">
        <v>35441</v>
      </c>
      <c r="F52" s="3">
        <v>11</v>
      </c>
      <c r="G52" s="3">
        <v>11</v>
      </c>
      <c r="H52" s="3">
        <v>21</v>
      </c>
      <c r="I52" s="3">
        <f t="shared" si="3"/>
        <v>41</v>
      </c>
      <c r="J52" s="3"/>
      <c r="K52" s="3" t="s">
        <v>605</v>
      </c>
      <c r="L52" s="3" t="s">
        <v>631</v>
      </c>
      <c r="M52" s="3" t="s">
        <v>296</v>
      </c>
    </row>
    <row r="53" spans="1:13" s="8" customFormat="1" ht="15.75">
      <c r="A53" s="11">
        <f t="shared" si="2"/>
        <v>43</v>
      </c>
      <c r="B53" s="6" t="s">
        <v>345</v>
      </c>
      <c r="C53" s="3" t="s">
        <v>96</v>
      </c>
      <c r="D53" s="3" t="s">
        <v>346</v>
      </c>
      <c r="E53" s="3"/>
      <c r="F53" s="3">
        <v>11</v>
      </c>
      <c r="G53" s="3">
        <v>11</v>
      </c>
      <c r="H53" s="3">
        <v>21</v>
      </c>
      <c r="I53" s="3">
        <f t="shared" si="3"/>
        <v>41</v>
      </c>
      <c r="J53" s="3"/>
      <c r="K53" s="3" t="s">
        <v>600</v>
      </c>
      <c r="L53" s="3" t="s">
        <v>631</v>
      </c>
      <c r="M53" s="3" t="s">
        <v>344</v>
      </c>
    </row>
    <row r="54" spans="1:13" s="8" customFormat="1" ht="31.5">
      <c r="A54" s="11">
        <f t="shared" si="2"/>
        <v>44</v>
      </c>
      <c r="B54" s="6" t="s">
        <v>449</v>
      </c>
      <c r="C54" s="3" t="s">
        <v>254</v>
      </c>
      <c r="D54" s="3" t="s">
        <v>246</v>
      </c>
      <c r="E54" s="5">
        <v>35502</v>
      </c>
      <c r="F54" s="3">
        <v>11</v>
      </c>
      <c r="G54" s="3">
        <v>11</v>
      </c>
      <c r="H54" s="3">
        <v>21</v>
      </c>
      <c r="I54" s="3">
        <f t="shared" si="3"/>
        <v>41</v>
      </c>
      <c r="J54" s="3"/>
      <c r="K54" s="3" t="s">
        <v>626</v>
      </c>
      <c r="L54" s="3" t="s">
        <v>631</v>
      </c>
      <c r="M54" s="3" t="s">
        <v>448</v>
      </c>
    </row>
    <row r="55" spans="1:13" s="8" customFormat="1" ht="15.75">
      <c r="A55" s="11">
        <f t="shared" si="2"/>
        <v>45</v>
      </c>
      <c r="B55" s="6" t="s">
        <v>335</v>
      </c>
      <c r="C55" s="3" t="s">
        <v>307</v>
      </c>
      <c r="D55" s="3" t="s">
        <v>48</v>
      </c>
      <c r="E55" s="5">
        <v>35531</v>
      </c>
      <c r="F55" s="3">
        <v>11</v>
      </c>
      <c r="G55" s="3">
        <v>11</v>
      </c>
      <c r="H55" s="3">
        <v>20</v>
      </c>
      <c r="I55" s="3">
        <f t="shared" si="3"/>
        <v>45</v>
      </c>
      <c r="J55" s="3"/>
      <c r="K55" s="3" t="s">
        <v>599</v>
      </c>
      <c r="L55" s="3" t="s">
        <v>631</v>
      </c>
      <c r="M55" s="3" t="s">
        <v>323</v>
      </c>
    </row>
    <row r="56" spans="1:13" s="8" customFormat="1" ht="15.75">
      <c r="A56" s="11">
        <f t="shared" si="2"/>
        <v>46</v>
      </c>
      <c r="B56" s="29" t="s">
        <v>467</v>
      </c>
      <c r="C56" s="4" t="s">
        <v>468</v>
      </c>
      <c r="D56" s="4" t="s">
        <v>469</v>
      </c>
      <c r="E56" s="5">
        <v>35562</v>
      </c>
      <c r="F56" s="3">
        <v>11</v>
      </c>
      <c r="G56" s="3">
        <v>11</v>
      </c>
      <c r="H56" s="4">
        <v>20</v>
      </c>
      <c r="I56" s="3">
        <f t="shared" si="3"/>
        <v>45</v>
      </c>
      <c r="J56" s="4"/>
      <c r="K56" s="3" t="s">
        <v>608</v>
      </c>
      <c r="L56" s="3" t="s">
        <v>631</v>
      </c>
      <c r="M56" s="4" t="s">
        <v>452</v>
      </c>
    </row>
    <row r="57" spans="1:13" s="8" customFormat="1" ht="15.75">
      <c r="A57" s="11">
        <f t="shared" si="2"/>
        <v>47</v>
      </c>
      <c r="B57" s="6" t="s">
        <v>76</v>
      </c>
      <c r="C57" s="3" t="s">
        <v>77</v>
      </c>
      <c r="D57" s="3" t="s">
        <v>78</v>
      </c>
      <c r="E57" s="5">
        <v>35617</v>
      </c>
      <c r="F57" s="3">
        <v>11</v>
      </c>
      <c r="G57" s="3">
        <v>11</v>
      </c>
      <c r="H57" s="3">
        <v>19</v>
      </c>
      <c r="I57" s="3">
        <f t="shared" si="3"/>
        <v>47</v>
      </c>
      <c r="J57" s="3"/>
      <c r="K57" s="3" t="s">
        <v>553</v>
      </c>
      <c r="L57" s="3" t="s">
        <v>631</v>
      </c>
      <c r="M57" s="3" t="s">
        <v>52</v>
      </c>
    </row>
    <row r="58" spans="1:13" s="8" customFormat="1" ht="31.5">
      <c r="A58" s="11">
        <f t="shared" si="2"/>
        <v>48</v>
      </c>
      <c r="B58" s="6" t="s">
        <v>589</v>
      </c>
      <c r="C58" s="6" t="s">
        <v>511</v>
      </c>
      <c r="D58" s="6" t="s">
        <v>14</v>
      </c>
      <c r="E58" s="20">
        <v>35592</v>
      </c>
      <c r="F58" s="3">
        <v>11</v>
      </c>
      <c r="G58" s="3">
        <v>11</v>
      </c>
      <c r="H58" s="26">
        <v>19</v>
      </c>
      <c r="I58" s="3">
        <f t="shared" si="3"/>
        <v>47</v>
      </c>
      <c r="J58" s="26"/>
      <c r="K58" s="19" t="s">
        <v>595</v>
      </c>
      <c r="L58" s="3" t="s">
        <v>631</v>
      </c>
      <c r="M58" s="19" t="s">
        <v>635</v>
      </c>
    </row>
    <row r="59" spans="1:13" s="8" customFormat="1" ht="31.5">
      <c r="A59" s="11">
        <f t="shared" si="2"/>
        <v>49</v>
      </c>
      <c r="B59" s="6" t="s">
        <v>437</v>
      </c>
      <c r="C59" s="3" t="s">
        <v>438</v>
      </c>
      <c r="D59" s="6" t="s">
        <v>439</v>
      </c>
      <c r="E59" s="5">
        <v>35766</v>
      </c>
      <c r="F59" s="3">
        <v>11</v>
      </c>
      <c r="G59" s="3">
        <v>11</v>
      </c>
      <c r="H59" s="24">
        <v>19</v>
      </c>
      <c r="I59" s="3">
        <f t="shared" si="3"/>
        <v>47</v>
      </c>
      <c r="J59" s="3"/>
      <c r="K59" s="3" t="s">
        <v>573</v>
      </c>
      <c r="L59" s="3" t="s">
        <v>631</v>
      </c>
      <c r="M59" s="3" t="s">
        <v>642</v>
      </c>
    </row>
    <row r="60" spans="1:13" s="8" customFormat="1" ht="15.75">
      <c r="A60" s="11">
        <f t="shared" si="2"/>
        <v>50</v>
      </c>
      <c r="B60" s="6" t="s">
        <v>49</v>
      </c>
      <c r="C60" s="3" t="s">
        <v>50</v>
      </c>
      <c r="D60" s="3" t="s">
        <v>48</v>
      </c>
      <c r="E60" s="5">
        <v>36021</v>
      </c>
      <c r="F60" s="3">
        <v>11</v>
      </c>
      <c r="G60" s="3">
        <v>11</v>
      </c>
      <c r="H60" s="3">
        <v>18</v>
      </c>
      <c r="I60" s="3">
        <f t="shared" si="3"/>
        <v>50</v>
      </c>
      <c r="J60" s="3"/>
      <c r="K60" s="3" t="s">
        <v>603</v>
      </c>
      <c r="L60" s="3" t="s">
        <v>631</v>
      </c>
      <c r="M60" s="3" t="s">
        <v>37</v>
      </c>
    </row>
    <row r="61" spans="1:13" s="8" customFormat="1" ht="31.5">
      <c r="A61" s="11">
        <f t="shared" si="2"/>
        <v>51</v>
      </c>
      <c r="B61" s="6" t="s">
        <v>230</v>
      </c>
      <c r="C61" s="3" t="s">
        <v>186</v>
      </c>
      <c r="D61" s="3" t="s">
        <v>178</v>
      </c>
      <c r="E61" s="3" t="s">
        <v>231</v>
      </c>
      <c r="F61" s="3">
        <v>11</v>
      </c>
      <c r="G61" s="3">
        <v>11</v>
      </c>
      <c r="H61" s="3">
        <v>16</v>
      </c>
      <c r="I61" s="3">
        <f t="shared" si="3"/>
        <v>51</v>
      </c>
      <c r="J61" s="3"/>
      <c r="K61" s="3" t="s">
        <v>625</v>
      </c>
      <c r="L61" s="3" t="s">
        <v>631</v>
      </c>
      <c r="M61" s="3" t="s">
        <v>218</v>
      </c>
    </row>
    <row r="62" spans="1:13" s="8" customFormat="1" ht="15.75">
      <c r="A62" s="11">
        <f t="shared" si="2"/>
        <v>52</v>
      </c>
      <c r="B62" s="6" t="s">
        <v>154</v>
      </c>
      <c r="C62" s="3" t="s">
        <v>61</v>
      </c>
      <c r="D62" s="3" t="s">
        <v>155</v>
      </c>
      <c r="E62" s="5">
        <v>35447</v>
      </c>
      <c r="F62" s="3">
        <v>11</v>
      </c>
      <c r="G62" s="3">
        <v>11</v>
      </c>
      <c r="H62" s="3">
        <v>15</v>
      </c>
      <c r="I62" s="3">
        <f t="shared" si="3"/>
        <v>52</v>
      </c>
      <c r="J62" s="3"/>
      <c r="K62" s="3" t="s">
        <v>556</v>
      </c>
      <c r="L62" s="3" t="s">
        <v>631</v>
      </c>
      <c r="M62" s="3" t="s">
        <v>140</v>
      </c>
    </row>
    <row r="63" spans="1:13" s="8" customFormat="1" ht="15.75">
      <c r="A63" s="11">
        <f t="shared" si="2"/>
        <v>53</v>
      </c>
      <c r="B63" s="6" t="s">
        <v>290</v>
      </c>
      <c r="C63" s="3" t="s">
        <v>19</v>
      </c>
      <c r="D63" s="3" t="s">
        <v>129</v>
      </c>
      <c r="E63" s="5">
        <v>35731</v>
      </c>
      <c r="F63" s="3">
        <v>11</v>
      </c>
      <c r="G63" s="3">
        <v>11</v>
      </c>
      <c r="H63" s="3">
        <v>15</v>
      </c>
      <c r="I63" s="3">
        <f t="shared" si="3"/>
        <v>52</v>
      </c>
      <c r="J63" s="3"/>
      <c r="K63" s="3" t="s">
        <v>563</v>
      </c>
      <c r="L63" s="3" t="s">
        <v>631</v>
      </c>
      <c r="M63" s="3" t="s">
        <v>289</v>
      </c>
    </row>
    <row r="64" spans="1:13" s="8" customFormat="1" ht="31.5">
      <c r="A64" s="11">
        <f t="shared" si="2"/>
        <v>54</v>
      </c>
      <c r="B64" s="6" t="s">
        <v>365</v>
      </c>
      <c r="C64" s="3" t="s">
        <v>250</v>
      </c>
      <c r="D64" s="3" t="s">
        <v>40</v>
      </c>
      <c r="E64" s="5">
        <v>35610</v>
      </c>
      <c r="F64" s="3">
        <v>11</v>
      </c>
      <c r="G64" s="3">
        <v>11</v>
      </c>
      <c r="H64" s="3">
        <v>15</v>
      </c>
      <c r="I64" s="3">
        <f t="shared" si="3"/>
        <v>52</v>
      </c>
      <c r="J64" s="3"/>
      <c r="K64" s="3" t="s">
        <v>607</v>
      </c>
      <c r="L64" s="3" t="s">
        <v>631</v>
      </c>
      <c r="M64" s="3" t="s">
        <v>352</v>
      </c>
    </row>
    <row r="65" spans="1:13" s="8" customFormat="1" ht="31.5">
      <c r="A65" s="11">
        <f t="shared" si="2"/>
        <v>55</v>
      </c>
      <c r="B65" s="6" t="s">
        <v>590</v>
      </c>
      <c r="C65" s="6" t="s">
        <v>55</v>
      </c>
      <c r="D65" s="6" t="s">
        <v>112</v>
      </c>
      <c r="E65" s="20">
        <v>35665</v>
      </c>
      <c r="F65" s="3">
        <v>11</v>
      </c>
      <c r="G65" s="3">
        <v>11</v>
      </c>
      <c r="H65" s="26">
        <v>15</v>
      </c>
      <c r="I65" s="3">
        <f t="shared" si="3"/>
        <v>52</v>
      </c>
      <c r="J65" s="26"/>
      <c r="K65" s="19" t="s">
        <v>595</v>
      </c>
      <c r="L65" s="3" t="s">
        <v>631</v>
      </c>
      <c r="M65" s="19" t="s">
        <v>635</v>
      </c>
    </row>
    <row r="66" spans="1:13" s="8" customFormat="1" ht="15.75">
      <c r="A66" s="11">
        <f t="shared" si="2"/>
        <v>56</v>
      </c>
      <c r="B66" s="29" t="s">
        <v>470</v>
      </c>
      <c r="C66" s="4" t="s">
        <v>58</v>
      </c>
      <c r="D66" s="4" t="s">
        <v>471</v>
      </c>
      <c r="E66" s="5">
        <v>35752</v>
      </c>
      <c r="F66" s="3">
        <v>11</v>
      </c>
      <c r="G66" s="3">
        <v>11</v>
      </c>
      <c r="H66" s="4">
        <v>14</v>
      </c>
      <c r="I66" s="3">
        <f t="shared" si="3"/>
        <v>56</v>
      </c>
      <c r="J66" s="4"/>
      <c r="K66" s="3" t="s">
        <v>608</v>
      </c>
      <c r="L66" s="3" t="s">
        <v>631</v>
      </c>
      <c r="M66" s="4" t="s">
        <v>452</v>
      </c>
    </row>
    <row r="67" spans="1:13" s="8" customFormat="1" ht="31.5">
      <c r="A67" s="11">
        <f t="shared" si="2"/>
        <v>57</v>
      </c>
      <c r="B67" s="6" t="s">
        <v>217</v>
      </c>
      <c r="C67" s="3" t="s">
        <v>54</v>
      </c>
      <c r="D67" s="3" t="s">
        <v>200</v>
      </c>
      <c r="E67" s="5">
        <v>35785</v>
      </c>
      <c r="F67" s="3">
        <v>11</v>
      </c>
      <c r="G67" s="3">
        <v>11</v>
      </c>
      <c r="H67" s="3">
        <v>13</v>
      </c>
      <c r="I67" s="3">
        <f t="shared" si="3"/>
        <v>57</v>
      </c>
      <c r="J67" s="3"/>
      <c r="K67" s="3" t="s">
        <v>624</v>
      </c>
      <c r="L67" s="3" t="s">
        <v>631</v>
      </c>
      <c r="M67" s="3" t="s">
        <v>202</v>
      </c>
    </row>
    <row r="68" spans="1:13" s="8" customFormat="1" ht="31.5">
      <c r="A68" s="11">
        <f t="shared" si="2"/>
        <v>58</v>
      </c>
      <c r="B68" s="6" t="s">
        <v>364</v>
      </c>
      <c r="C68" s="3" t="s">
        <v>216</v>
      </c>
      <c r="D68" s="3" t="s">
        <v>36</v>
      </c>
      <c r="E68" s="5">
        <v>35711</v>
      </c>
      <c r="F68" s="3">
        <v>11</v>
      </c>
      <c r="G68" s="3">
        <v>11</v>
      </c>
      <c r="H68" s="3">
        <v>13</v>
      </c>
      <c r="I68" s="3">
        <f t="shared" si="3"/>
        <v>57</v>
      </c>
      <c r="J68" s="3"/>
      <c r="K68" s="3" t="s">
        <v>607</v>
      </c>
      <c r="L68" s="3" t="s">
        <v>631</v>
      </c>
      <c r="M68" s="3" t="s">
        <v>352</v>
      </c>
    </row>
    <row r="69" spans="1:13" s="7" customFormat="1" ht="15.75">
      <c r="A69" s="11">
        <f t="shared" si="2"/>
        <v>59</v>
      </c>
      <c r="B69" s="6" t="s">
        <v>483</v>
      </c>
      <c r="C69" s="3" t="s">
        <v>55</v>
      </c>
      <c r="D69" s="3" t="s">
        <v>104</v>
      </c>
      <c r="E69" s="5">
        <v>35829</v>
      </c>
      <c r="F69" s="3">
        <v>11</v>
      </c>
      <c r="G69" s="3">
        <v>11</v>
      </c>
      <c r="H69" s="3">
        <v>12</v>
      </c>
      <c r="I69" s="3">
        <f t="shared" si="3"/>
        <v>59</v>
      </c>
      <c r="J69" s="3"/>
      <c r="K69" s="3" t="s">
        <v>575</v>
      </c>
      <c r="L69" s="3" t="s">
        <v>631</v>
      </c>
      <c r="M69" s="3" t="s">
        <v>640</v>
      </c>
    </row>
    <row r="70" spans="1:13" s="8" customFormat="1" ht="15.75">
      <c r="A70" s="11">
        <f t="shared" si="2"/>
        <v>60</v>
      </c>
      <c r="B70" s="6" t="s">
        <v>533</v>
      </c>
      <c r="C70" s="3" t="s">
        <v>165</v>
      </c>
      <c r="D70" s="3" t="s">
        <v>346</v>
      </c>
      <c r="E70" s="5">
        <v>35750</v>
      </c>
      <c r="F70" s="3">
        <v>11</v>
      </c>
      <c r="G70" s="3">
        <v>11</v>
      </c>
      <c r="H70" s="3">
        <v>10</v>
      </c>
      <c r="I70" s="3">
        <f t="shared" si="3"/>
        <v>60</v>
      </c>
      <c r="J70" s="3"/>
      <c r="K70" s="3" t="s">
        <v>609</v>
      </c>
      <c r="L70" s="3" t="s">
        <v>631</v>
      </c>
      <c r="M70" s="3" t="s">
        <v>636</v>
      </c>
    </row>
    <row r="71" spans="1:13" s="8" customFormat="1" ht="15.75">
      <c r="A71" s="11">
        <f t="shared" si="2"/>
        <v>61</v>
      </c>
      <c r="B71" s="6" t="s">
        <v>380</v>
      </c>
      <c r="C71" s="19" t="s">
        <v>70</v>
      </c>
      <c r="D71" s="19" t="s">
        <v>17</v>
      </c>
      <c r="E71" s="20">
        <v>35842</v>
      </c>
      <c r="F71" s="3">
        <v>11</v>
      </c>
      <c r="G71" s="3">
        <v>11</v>
      </c>
      <c r="H71" s="19">
        <v>7</v>
      </c>
      <c r="I71" s="3">
        <f t="shared" si="3"/>
        <v>61</v>
      </c>
      <c r="J71" s="19"/>
      <c r="K71" s="19" t="s">
        <v>569</v>
      </c>
      <c r="L71" s="3" t="s">
        <v>631</v>
      </c>
      <c r="M71" s="19" t="s">
        <v>368</v>
      </c>
    </row>
    <row r="72" spans="1:13" s="8" customFormat="1" ht="15.75"/>
    <row r="73" spans="1:13" s="8" customFormat="1" ht="15.75"/>
    <row r="75" spans="1:13" s="8" customFormat="1" ht="31.5">
      <c r="B75" s="8" t="s">
        <v>650</v>
      </c>
      <c r="D75" s="8" t="s">
        <v>651</v>
      </c>
    </row>
    <row r="76" spans="1:13" s="8" customFormat="1" ht="15.75"/>
    <row r="77" spans="1:13">
      <c r="B77" s="17" t="s">
        <v>652</v>
      </c>
      <c r="D77" s="17" t="s">
        <v>99</v>
      </c>
    </row>
    <row r="78" spans="1:13">
      <c r="D78" s="17" t="s">
        <v>280</v>
      </c>
    </row>
  </sheetData>
  <sortState ref="A11:M71">
    <sortCondition descending="1" ref="H11:H71"/>
  </sortState>
  <mergeCells count="8">
    <mergeCell ref="A6:M6"/>
    <mergeCell ref="A7:M7"/>
    <mergeCell ref="A8:M8"/>
    <mergeCell ref="A9:M9"/>
    <mergeCell ref="A2:M2"/>
    <mergeCell ref="A3:M3"/>
    <mergeCell ref="A4:M4"/>
    <mergeCell ref="A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География 7 кл.</vt:lpstr>
      <vt:lpstr>8 кл.</vt:lpstr>
      <vt:lpstr>9 кл.</vt:lpstr>
      <vt:lpstr>10 кл.</vt:lpstr>
      <vt:lpstr>11 кл.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svsyrtsova</cp:lastModifiedBy>
  <cp:lastPrinted>2014-12-08T13:29:37Z</cp:lastPrinted>
  <dcterms:created xsi:type="dcterms:W3CDTF">2014-09-18T11:38:40Z</dcterms:created>
  <dcterms:modified xsi:type="dcterms:W3CDTF">2014-12-08T15:53:17Z</dcterms:modified>
</cp:coreProperties>
</file>